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s>
  <definedNames>
    <definedName name="_xlnm.Print_Area" localSheetId="1">'Page 1'!$A$1:$J$18</definedName>
    <definedName name="_xlnm.Print_Area" localSheetId="2">'Page 2 - Highlights'!$A$1:$J$21</definedName>
    <definedName name="_xlnm.Print_Area" localSheetId="31">'Page 31'!$A$1:$C$138</definedName>
  </definedNames>
  <calcPr fullCalcOnLoad="1"/>
</workbook>
</file>

<file path=xl/sharedStrings.xml><?xml version="1.0" encoding="utf-8"?>
<sst xmlns="http://schemas.openxmlformats.org/spreadsheetml/2006/main" count="1756" uniqueCount="561">
  <si>
    <t>64972FHH2</t>
  </si>
  <si>
    <t>414009AT7</t>
  </si>
  <si>
    <t>HARRIS CNTY TEX CULTURAL ED FACS FIN CORP REV</t>
  </si>
  <si>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</si>
  <si>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</si>
  <si>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</si>
  <si>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</si>
  <si>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</si>
  <si>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</si>
  <si>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</si>
  <si>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</si>
  <si>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</si>
  <si>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</si>
  <si>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</si>
  <si>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</si>
  <si>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</si>
  <si>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</si>
  <si>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</si>
  <si>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</si>
  <si>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</si>
  <si>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</si>
  <si>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</si>
  <si>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</si>
  <si>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</si>
  <si>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</si>
  <si>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</si>
  <si>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</si>
  <si>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</si>
  <si>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</si>
  <si>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</si>
  <si>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</si>
  <si>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</si>
  <si>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</si>
  <si>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</si>
  <si>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</si>
  <si>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</si>
  <si>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</si>
  <si>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</si>
  <si>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</si>
  <si>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</si>
  <si>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</si>
  <si>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</si>
  <si>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</si>
  <si>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</si>
  <si>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</si>
  <si>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</si>
  <si>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</si>
  <si>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t>EAST BATON ROUGE PARISH LA INC INDL DEV BRD REV</t>
  </si>
  <si>
    <t>270777AC9</t>
  </si>
  <si>
    <t>MISSISSIPPI BUSINESS FIN CORP MISS GULF OPPORTUNITY ZONE INDL DEV REV</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</si>
  <si>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</si>
  <si>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</si>
  <si>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</si>
  <si>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</si>
  <si>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</si>
  <si>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</si>
  <si>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</si>
  <si>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</si>
  <si>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</si>
  <si>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</si>
  <si>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</si>
  <si>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</si>
  <si>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</si>
  <si>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</si>
  <si>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</si>
  <si>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</si>
  <si>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</si>
  <si>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</si>
  <si>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</si>
  <si>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</si>
  <si>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</si>
  <si>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</si>
  <si>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</si>
  <si>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</si>
  <si>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</si>
  <si>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</si>
  <si>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</si>
  <si>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</si>
  <si>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</si>
  <si>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</si>
  <si>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</si>
  <si>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</si>
  <si>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</si>
  <si>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</si>
  <si>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</si>
  <si>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</si>
  <si>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</si>
  <si>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</si>
  <si>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</si>
  <si>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</si>
  <si>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</si>
  <si>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</si>
  <si>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</si>
  <si>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</si>
  <si>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</si>
  <si>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</si>
  <si>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PUERTO RICO SALES TAX FING CORP SALES TAX REV</t>
  </si>
  <si>
    <t>452151LF8</t>
  </si>
  <si>
    <t>ILLINOIS ST</t>
  </si>
  <si>
    <t>CALIFORNIA ST</t>
  </si>
  <si>
    <t>74529JBF1</t>
  </si>
  <si>
    <t>by number of trades</t>
  </si>
  <si>
    <t>PUERTO RICO COMWLTH</t>
  </si>
  <si>
    <t>79020FAM8</t>
  </si>
  <si>
    <t>ST JOHN BAPTIST PARISH LA REV</t>
  </si>
  <si>
    <r>
      <t>CUSIP</t>
    </r>
    <r>
      <rPr>
        <vertAlign val="superscript"/>
        <sz val="11"/>
        <color indexed="9"/>
        <rFont val="Calibri"/>
        <family val="2"/>
      </rPr>
      <t>2</t>
    </r>
  </si>
  <si>
    <r>
      <t>1</t>
    </r>
    <r>
      <rPr>
        <sz val="8"/>
        <rFont val="Calibri"/>
        <family val="2"/>
      </rPr>
      <t xml:space="preserve"> Includes zero-coupon securities</t>
    </r>
  </si>
  <si>
    <t>CALIFORNIA STATEWIDE CMNTYS DEV AUTH REV</t>
  </si>
  <si>
    <t>64971MLS9</t>
  </si>
  <si>
    <t>20774LRU1</t>
  </si>
  <si>
    <t>MASSACHUSETTS ST</t>
  </si>
  <si>
    <t>592663XH6</t>
  </si>
  <si>
    <t>METROPOLITAN WTR DIST SOUTHN CALIF WTRWKS REV</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</si>
  <si>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</si>
  <si>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</si>
  <si>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</si>
  <si>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</si>
  <si>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</si>
  <si>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</si>
  <si>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</si>
  <si>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</si>
  <si>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</si>
  <si>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</si>
  <si>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</si>
  <si>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</si>
  <si>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</si>
  <si>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</si>
  <si>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</si>
  <si>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</si>
  <si>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</si>
  <si>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</si>
  <si>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</si>
  <si>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</si>
  <si>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</si>
  <si>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</si>
  <si>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</si>
  <si>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</si>
  <si>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</si>
  <si>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</si>
  <si>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</si>
  <si>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</si>
  <si>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</si>
  <si>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</si>
  <si>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</si>
  <si>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</si>
  <si>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</si>
  <si>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</si>
  <si>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</si>
  <si>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</si>
  <si>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</si>
  <si>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</si>
  <si>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</si>
  <si>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</si>
  <si>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</si>
  <si>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</si>
  <si>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</si>
  <si>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</si>
  <si>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</si>
  <si>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</si>
  <si>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</si>
  <si>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</si>
  <si>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</si>
  <si>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</si>
  <si>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</si>
  <si>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</si>
  <si>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</si>
  <si>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</si>
  <si>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</si>
  <si>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</si>
  <si>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</si>
  <si>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</si>
  <si>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</si>
  <si>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</si>
  <si>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</si>
  <si>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</si>
  <si>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</si>
  <si>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</si>
  <si>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</si>
  <si>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</si>
  <si>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</si>
  <si>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</si>
  <si>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</si>
  <si>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</si>
  <si>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</si>
  <si>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</si>
  <si>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</si>
  <si>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</si>
  <si>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</si>
  <si>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</si>
  <si>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</si>
  <si>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</si>
  <si>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</si>
  <si>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</si>
  <si>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</si>
  <si>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</si>
  <si>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</si>
  <si>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</si>
  <si>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</si>
  <si>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</si>
  <si>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</si>
  <si>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1</t>
    </r>
    <r>
      <rPr>
        <sz val="9"/>
        <rFont val="Calibri"/>
        <family val="2"/>
      </rPr>
      <t xml:space="preserve"> Security definition available on page 32.</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</si>
  <si>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</si>
  <si>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</si>
  <si>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</si>
  <si>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</si>
  <si>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</si>
  <si>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</si>
  <si>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</si>
  <si>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</si>
  <si>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</si>
  <si>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</si>
  <si>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</si>
  <si>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</si>
  <si>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</si>
  <si>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</si>
  <si>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</si>
  <si>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</si>
  <si>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</si>
  <si>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</si>
  <si>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</si>
  <si>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</si>
  <si>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</si>
  <si>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</si>
  <si>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</si>
  <si>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</si>
  <si>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</si>
  <si>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</si>
  <si>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</si>
  <si>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</si>
  <si>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Change in Fiscal Year/Timing of Annual Disclosure</t>
  </si>
  <si>
    <t>MASSACHUSETTS ST HEALTH &amp; EDL FACS AUTH REV</t>
  </si>
  <si>
    <t>MISSOURI ST HEALTH &amp; EDL FACS AUTH HEALTH FACS REV</t>
  </si>
  <si>
    <t>CONNECTICUT ST HEALTH &amp; EDL FACS AUTH REV</t>
  </si>
  <si>
    <r>
      <t>Other</t>
    </r>
    <r>
      <rPr>
        <b/>
        <vertAlign val="superscript"/>
        <sz val="11"/>
        <color indexed="56"/>
        <rFont val="Calibri"/>
        <family val="2"/>
      </rPr>
      <t>1</t>
    </r>
  </si>
  <si>
    <t>Audited Financial Statements or CAFR</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</si>
  <si>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</si>
  <si>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</si>
  <si>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</si>
  <si>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</si>
  <si>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</si>
  <si>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</si>
  <si>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</si>
  <si>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</si>
  <si>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</si>
  <si>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</si>
  <si>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</si>
  <si>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</si>
  <si>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</si>
  <si>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</si>
  <si>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</si>
  <si>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</si>
  <si>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</si>
  <si>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</si>
  <si>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</si>
  <si>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</si>
  <si>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</si>
  <si>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</si>
  <si>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</si>
  <si>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</si>
  <si>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</si>
  <si>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74514LB89</t>
  </si>
  <si>
    <t>548351AC9</t>
  </si>
  <si>
    <t>LOWER NECHES VALLEY AUTH TEX INDL DEV CORP REV</t>
  </si>
  <si>
    <t>548351AE5</t>
  </si>
  <si>
    <t>BUCKEYE OHIO TOB SETTLEMENT FING AUTH</t>
  </si>
  <si>
    <t>888808DF6</t>
  </si>
  <si>
    <t>402207AD6</t>
  </si>
  <si>
    <t>GULF COAST INDL DEV AUTH TEX REV</t>
  </si>
  <si>
    <t>NEW JERSEY ST TRANSN TR FD AUTH</t>
  </si>
  <si>
    <t>60528AAS3</t>
  </si>
  <si>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</si>
  <si>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t>UNIVERSITY TEX UNIV REVS</t>
  </si>
  <si>
    <t>60528ABZ6</t>
  </si>
  <si>
    <t>SOUTH CAROLINA ST PUB SVC AUTH REV</t>
  </si>
  <si>
    <t>CHICAGO ILL BRD ED</t>
  </si>
  <si>
    <t>UNIVERSITY CALIF REVS</t>
  </si>
  <si>
    <t>91412GST3</t>
  </si>
  <si>
    <t>74514LE86</t>
  </si>
  <si>
    <t>64972F4V5</t>
  </si>
  <si>
    <t>91412GSK2</t>
  </si>
  <si>
    <t>167505PL4</t>
  </si>
  <si>
    <t>745160RC7</t>
  </si>
  <si>
    <t>745190DH8</t>
  </si>
  <si>
    <t>PUERTO RICO COMWLTH HWY &amp; TRANSN AUTH TRANSN REV</t>
  </si>
  <si>
    <t>PUERTO RICO COMWLTH AQUEDUCT &amp; SWR AUTH REV</t>
  </si>
  <si>
    <t>118217AU2</t>
  </si>
  <si>
    <t>GOLDEN ST TOB SECURITIZATION CORP CALIF TOB SETTLEMENT REV</t>
  </si>
  <si>
    <t>74529JFW0</t>
  </si>
  <si>
    <t>38122NPA4</t>
  </si>
  <si>
    <t>57585KGP7</t>
  </si>
  <si>
    <t>649845FA7</t>
  </si>
  <si>
    <t>NEW YORK ST ENERGY RESH &amp; DEV AUTH POLLUTN CTL REV</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</si>
  <si>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2014 ABA </t>
    </r>
  </si>
  <si>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2014 ABA </t>
    </r>
  </si>
  <si>
    <t>452252GG8</t>
  </si>
  <si>
    <t>ILLINOIS ST TOLL HWY AUTH TOLL HIGHWAY REV</t>
  </si>
  <si>
    <t>TEXAS ST</t>
  </si>
  <si>
    <t>64972FPK6</t>
  </si>
  <si>
    <t>837151JR1</t>
  </si>
  <si>
    <t>531127AC2</t>
  </si>
  <si>
    <t>NORTH CAROLINA MED CARE COMMN HEALTH CARE FACS REV</t>
  </si>
  <si>
    <t>2491815X2</t>
  </si>
  <si>
    <t>DENVER COLO CITY &amp; CNTY ARPT REV</t>
  </si>
  <si>
    <t>Adverse Tax Opinion or Event Affecting Tax-Exempt Status</t>
  </si>
  <si>
    <t>072024TM4</t>
  </si>
  <si>
    <t>BAY AREA TOLL AUTH CALIF TOLL BRDG REV</t>
  </si>
  <si>
    <t>NEW YORK N Y</t>
  </si>
  <si>
    <t>072024TN2</t>
  </si>
  <si>
    <t>TOBACCO SETTLEMENT FING CORP N J</t>
  </si>
  <si>
    <t>64972GEN0</t>
  </si>
  <si>
    <t>452252GD5</t>
  </si>
  <si>
    <t>OMAHA PUB PWR DIST NEB ELEC REV</t>
  </si>
  <si>
    <t>MARYLAND ST</t>
  </si>
  <si>
    <t>74514LD20</t>
  </si>
  <si>
    <t>799038LB8</t>
  </si>
  <si>
    <t>SAN MATEO CNTY CALIF CMNTY COLLEGE DIST</t>
  </si>
  <si>
    <t>38122NPB2</t>
  </si>
  <si>
    <t>13063CMC1</t>
  </si>
  <si>
    <t>LINCOLN CNTY WYO POLLUTN CTL REV</t>
  </si>
  <si>
    <t>VALDEZ ALASKA MARINE TERM REV</t>
  </si>
  <si>
    <t>64972GEK6</t>
  </si>
  <si>
    <t>682001BY7</t>
  </si>
  <si>
    <t>491189EG7</t>
  </si>
  <si>
    <t>KENTUCKY ASSET / LIABILITY COMMN GEN FD REV</t>
  </si>
  <si>
    <t>544495DL5</t>
  </si>
  <si>
    <t>LOS ANGELES CALIF DEPT WTR &amp; PWR REV</t>
  </si>
  <si>
    <t>-</t>
  </si>
  <si>
    <t>Top 50 Most Active Securities, 2015:Q1</t>
  </si>
  <si>
    <t>Coupon</t>
  </si>
  <si>
    <t>737347AE4</t>
  </si>
  <si>
    <t>POSEY CNTY IND ECONOMIC DEV REV</t>
  </si>
  <si>
    <t>57586CV69</t>
  </si>
  <si>
    <t>047870NE6</t>
  </si>
  <si>
    <t>64972F2H8</t>
  </si>
  <si>
    <t>882723TC3</t>
  </si>
  <si>
    <t>130923BM6</t>
  </si>
  <si>
    <t>CALIFORNIA STATEWIDE FING AUTH TOBACCO SETTLEMENT</t>
  </si>
  <si>
    <t>888809AH3</t>
  </si>
  <si>
    <t>TOBACCO SETTLEMENT FING CORP RHODE IS</t>
  </si>
  <si>
    <t>59259Y3Q0</t>
  </si>
  <si>
    <t>METROPOLITAN TRANSN AUTH N Y REV</t>
  </si>
  <si>
    <t>130534XA3</t>
  </si>
  <si>
    <t>CALIFORNIA POLLUTN CTL FING AUTH POLLUTN CTL REV</t>
  </si>
  <si>
    <t>88283KAZ1</t>
  </si>
  <si>
    <t>TEXAS TRANSN COMMN CENT TEX TPK SYS REV</t>
  </si>
  <si>
    <t>533485BD9</t>
  </si>
  <si>
    <t>38122NYK2</t>
  </si>
  <si>
    <t>45203HAH5</t>
  </si>
  <si>
    <t>ILLINOIS FIN AUTH REV</t>
  </si>
  <si>
    <t>864283AF3</t>
  </si>
  <si>
    <t>SUBLETTE CNTY WYO POLLUTION CTL REV</t>
  </si>
  <si>
    <t>64966LCJ8</t>
  </si>
  <si>
    <t>649519DA0</t>
  </si>
  <si>
    <t>NEW YORK LIBERTY DEV CORP LIBERTY REV</t>
  </si>
  <si>
    <t>64972FSG2</t>
  </si>
  <si>
    <t>89602N2B9</t>
  </si>
  <si>
    <t>64972GAW4</t>
  </si>
  <si>
    <t>533485BB3</t>
  </si>
  <si>
    <t>801155SA1</t>
  </si>
  <si>
    <t>SANTA ANA CALIF UNI SCH DIST</t>
  </si>
  <si>
    <t>38122NYJ5</t>
  </si>
  <si>
    <t>64966FHM9</t>
  </si>
  <si>
    <t>546398J66</t>
  </si>
  <si>
    <t>LOUISIANA PUB FACS AUTH REV</t>
  </si>
  <si>
    <t>41315RGU2</t>
  </si>
  <si>
    <t>HARRIS CNTY TEX HEALTH FACS DEV CORP REV</t>
  </si>
  <si>
    <t>13063CRB8</t>
  </si>
  <si>
    <t>64972HWB4</t>
  </si>
  <si>
    <t>NEW YORK N Y CITY TRANSITIONAL FIN AUTH BLDG AID REV</t>
  </si>
  <si>
    <t>130534XX3</t>
  </si>
  <si>
    <t>919061BU4</t>
  </si>
  <si>
    <t>745223AA5</t>
  </si>
  <si>
    <t>PUERTO RICO COMWLTH INFRASTRUCTURE FING AUTH DEDICATED TAX FD REV</t>
  </si>
  <si>
    <t>74926YN64</t>
  </si>
  <si>
    <t>RBC MUN PRODS INC TR VARIOUS STS</t>
  </si>
  <si>
    <t>130923BQ7</t>
  </si>
  <si>
    <t>837151MQ9</t>
  </si>
  <si>
    <t>13063A5E0</t>
  </si>
  <si>
    <t>751093FL4</t>
  </si>
  <si>
    <t>RALEIGH N C CTFS PARTN</t>
  </si>
  <si>
    <t>130534XD7</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</si>
  <si>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2015 ABA </t>
    </r>
  </si>
  <si>
    <t>646136U66</t>
  </si>
  <si>
    <t>73043PAB6</t>
  </si>
  <si>
    <t>POCONO MTNS PA INDL PK AUTH HOSP REV</t>
  </si>
  <si>
    <t>574218VB6</t>
  </si>
  <si>
    <t>70914PXD9</t>
  </si>
  <si>
    <t>PENNSYLVANIA ST</t>
  </si>
  <si>
    <t>70917SNN9</t>
  </si>
  <si>
    <t>PENNSYLVANIA ST HIGHER EDL FACS AUTH REV</t>
  </si>
  <si>
    <t>46613SCW8</t>
  </si>
  <si>
    <t>JEA FLA ELEC SYS REV</t>
  </si>
  <si>
    <t>491501ED0</t>
  </si>
  <si>
    <t>KENTUCKY ST MUN PWR AGY PWR SYS REV</t>
  </si>
  <si>
    <t>70917SPV9</t>
  </si>
  <si>
    <t>944488QK4</t>
  </si>
  <si>
    <t>WAYNE CNTY MICH</t>
  </si>
  <si>
    <t>574193LW6</t>
  </si>
  <si>
    <t>13063CSP6</t>
  </si>
  <si>
    <t>546395K94</t>
  </si>
  <si>
    <t>LOUISIANA PUB FACS AUTH HOSP REV</t>
  </si>
  <si>
    <t>4067922U4</t>
  </si>
  <si>
    <t>HAMDEN CONN</t>
  </si>
  <si>
    <t>59259Y5H8</t>
  </si>
  <si>
    <t>928104MA3</t>
  </si>
  <si>
    <t>VIRGINIA SMALL BUSINESS FING AUTH REV</t>
  </si>
  <si>
    <t>974535LE4</t>
  </si>
  <si>
    <t>60637AGP1</t>
  </si>
  <si>
    <t>57582PH78</t>
  </si>
  <si>
    <t>64972GFV1</t>
  </si>
  <si>
    <t>13063CQW3</t>
  </si>
  <si>
    <t>745190UQ9</t>
  </si>
  <si>
    <t>544495N34</t>
  </si>
  <si>
    <t>646039VJ3</t>
  </si>
  <si>
    <t>NEW JERSEY ST</t>
  </si>
  <si>
    <t>646039VN4</t>
  </si>
  <si>
    <t>594698MR0</t>
  </si>
  <si>
    <t>MICHIGAN ST STRATEGIC FD LTD OBLIG REV</t>
  </si>
  <si>
    <t>10741LDK9</t>
  </si>
  <si>
    <t>BREVARD CNTY FLA HEALTH FACS AUTH HEALTH CARE FACS REV</t>
  </si>
  <si>
    <t>660631XD9</t>
  </si>
  <si>
    <t>NORTH LITTLE ROCK ARK SCH DIST NO 1</t>
  </si>
  <si>
    <t>574218TH6</t>
  </si>
  <si>
    <t>89910NCN9</t>
  </si>
  <si>
    <t>TULARE CALIF LOC HEALTH CARE DIST</t>
  </si>
  <si>
    <t>5426903B6</t>
  </si>
  <si>
    <t>LONG ISLAND PWR AUTH N Y ELEC SYS REV</t>
  </si>
  <si>
    <t>LIBERTY N Y DEV CORP REV</t>
  </si>
  <si>
    <t>416465AK8</t>
  </si>
  <si>
    <t>HARTFORD CONN STAD AUTH LEASE REV</t>
  </si>
  <si>
    <t>565216MB1</t>
  </si>
  <si>
    <t>MAPLE HEIGHTS OHIO CITY SCH DIST</t>
  </si>
  <si>
    <t>646039VH7</t>
  </si>
  <si>
    <t>646039VM6</t>
  </si>
  <si>
    <t>65821DSP7</t>
  </si>
  <si>
    <t>537445QH4</t>
  </si>
  <si>
    <t>LITTLE ROCK ARK SWR REV</t>
  </si>
  <si>
    <t>73358WMK7</t>
  </si>
  <si>
    <t>944488QL2</t>
  </si>
  <si>
    <t>64972HVL3</t>
  </si>
  <si>
    <t>ATLANTA GA WTR &amp; WASTEWTR REV</t>
  </si>
  <si>
    <t>NEW YORK N Y CITY MUN WTR FIN AUTH WTR &amp; SWR SYS REV</t>
  </si>
  <si>
    <t>TRIBOROUGH BRDG &amp; TUNL AUTH N Y REVS</t>
  </si>
  <si>
    <t>MARYLAND ST HEALTH &amp; HIGHER EDL FACS AUTH REV</t>
  </si>
  <si>
    <t>WINNEBAGO &amp; BOONE CNTYS ILL SCH DIST NO 205</t>
  </si>
  <si>
    <t>PORT AUTH N Y &amp; N J</t>
  </si>
  <si>
    <t>13063A5G5</t>
  </si>
  <si>
    <t>88283KAY4</t>
  </si>
  <si>
    <t>167725AF7</t>
  </si>
  <si>
    <t>072024TY8</t>
  </si>
  <si>
    <t>13063CQT0</t>
  </si>
  <si>
    <t>92778VBK3</t>
  </si>
  <si>
    <t>64972FY26</t>
  </si>
  <si>
    <t>64763HFL4</t>
  </si>
  <si>
    <t>NEW ORLEANS LA AVIATION BRD REV</t>
  </si>
  <si>
    <t>91412GXY6</t>
  </si>
  <si>
    <t>882723SV2</t>
  </si>
  <si>
    <t>18085PMT8</t>
  </si>
  <si>
    <t>CLARK CNTY NEV ARPT REV</t>
  </si>
  <si>
    <t>64972GFU3</t>
  </si>
  <si>
    <t>13063CPR5</t>
  </si>
  <si>
    <t>68607DSH9</t>
  </si>
  <si>
    <t>OREGON ST DEPT TRANSN HWY USER TAX REV</t>
  </si>
  <si>
    <t>888809AC4</t>
  </si>
  <si>
    <t>MONTGOMERY CNTY MD</t>
  </si>
  <si>
    <t>917567AQ2</t>
  </si>
  <si>
    <t>UTAH TRAN AUTH SALES TAX REV</t>
  </si>
  <si>
    <t>047870NF3</t>
  </si>
  <si>
    <t>64966HYX2</t>
  </si>
  <si>
    <t>64971M4P4</t>
  </si>
  <si>
    <t>NEW YORK N Y CITY TRANSITIONAL FIN AUTH REV</t>
  </si>
  <si>
    <t>546475RL0</t>
  </si>
  <si>
    <t>91412GXE0</t>
  </si>
  <si>
    <t>13063BFR8</t>
  </si>
  <si>
    <t>13080SEX8</t>
  </si>
  <si>
    <t>54438CPA4</t>
  </si>
  <si>
    <t>LOS ANGELES CALIF CMNTY COLLEGE DIST</t>
  </si>
  <si>
    <t>64990EYL5</t>
  </si>
  <si>
    <t>NEW YORK ST DORM AUTH ST PERS INCOME TAX REV</t>
  </si>
  <si>
    <t>CHICAGO ILL TRAN AUTH SALES &amp; TRANSFER TAX RCPTS REV</t>
  </si>
  <si>
    <t>VIRGINIA COLLEGE BLDG AUTH VA EDL FACS REV 21ST CENTY COLLEGE &amp; EQUIP PROG</t>
  </si>
  <si>
    <t>LOUISIANA ST GAS &amp; FUELS TAX REV</t>
  </si>
  <si>
    <r>
      <t>Top 50 Most Active Fixed Rate</t>
    </r>
    <r>
      <rPr>
        <b/>
        <vertAlign val="superscript"/>
        <sz val="12"/>
        <color indexed="56"/>
        <rFont val="Calibri"/>
        <family val="2"/>
      </rPr>
      <t>1</t>
    </r>
    <r>
      <rPr>
        <b/>
        <sz val="12"/>
        <color indexed="56"/>
        <rFont val="Calibri"/>
        <family val="2"/>
      </rPr>
      <t xml:space="preserve"> Securities, 2015:Q1</t>
    </r>
  </si>
  <si>
    <t>167505PA8</t>
  </si>
  <si>
    <t>792222EV9</t>
  </si>
  <si>
    <t>ST MARY HOSP AUTH BUCKS CNTY PA REV</t>
  </si>
  <si>
    <t>546398YU6</t>
  </si>
  <si>
    <t>455057J83</t>
  </si>
  <si>
    <t>INDIANA ST FIN AUTH REV</t>
  </si>
  <si>
    <t>74926YN49</t>
  </si>
  <si>
    <t>745188AA0</t>
  </si>
  <si>
    <t>575567VF6</t>
  </si>
  <si>
    <t>MASSACHUSETTS BAY TRANSN AUTH MASS</t>
  </si>
  <si>
    <t>631663ML2</t>
  </si>
  <si>
    <t>NASSAU CNTY N Y INTERIM FIN AUTH</t>
  </si>
  <si>
    <t>575579TJ6</t>
  </si>
  <si>
    <t>MASSACHUSETTS BAY TRANSN AUTH MASS SALES TAX REV</t>
  </si>
  <si>
    <t>771902FH1</t>
  </si>
  <si>
    <t>ROCHESTER MINN HEALTH CARE FACS REV</t>
  </si>
  <si>
    <t>93978HDB8</t>
  </si>
  <si>
    <t>WASHINGTON ST HEALTH CARE FACS AUTH REV</t>
  </si>
  <si>
    <t>56036YEM3</t>
  </si>
  <si>
    <t>MAIN STR NAT GAS INC GA GAS PROJ REV</t>
  </si>
  <si>
    <t>882721RM7</t>
  </si>
  <si>
    <t>41315RGV0</t>
  </si>
  <si>
    <t>160853MR5</t>
  </si>
  <si>
    <t>CHARLOTTE-MECKLENBURG HOSP AUTH N C HEALTH CARE SYS REV</t>
  </si>
  <si>
    <t>57586EHU8</t>
  </si>
  <si>
    <t>PUERTO RICO COMWLTH HWY &amp; TRANSN AUTH SPL REV</t>
  </si>
  <si>
    <t>Top 50 Most Active Variable Rate Securities, 2015:Q1</t>
  </si>
  <si>
    <t>67756DCZ7</t>
  </si>
  <si>
    <t>OHIO ST HIGHER EDL FAC COMMN REV</t>
  </si>
  <si>
    <t>837151KS7</t>
  </si>
  <si>
    <t>928836KZ7</t>
  </si>
  <si>
    <t>VOLUSIA CNTY FLA EDL FAC AUTH REV</t>
  </si>
  <si>
    <t>646066FA3</t>
  </si>
  <si>
    <t>NEW JERSEY ST EDL FACS AUTH REV</t>
  </si>
  <si>
    <t>91514ACD5</t>
  </si>
  <si>
    <t>1301785F9</t>
  </si>
  <si>
    <t>CALIFORNIA EDL FACS AUTH REV</t>
  </si>
  <si>
    <t>2491815Y0</t>
  </si>
  <si>
    <t>67756CCE6</t>
  </si>
  <si>
    <t>OHIO ST HOSP REV</t>
  </si>
  <si>
    <t>64966GPX4</t>
  </si>
  <si>
    <t>57586CZW8</t>
  </si>
  <si>
    <t>606901WS1</t>
  </si>
  <si>
    <t>57586CV44</t>
  </si>
  <si>
    <t>64966GMR0</t>
  </si>
  <si>
    <t>130795DK0</t>
  </si>
  <si>
    <t>130795DJ3</t>
  </si>
  <si>
    <t>67756BKC3</t>
  </si>
  <si>
    <t>OHIO ST HIGHER EDL FAC REV</t>
  </si>
  <si>
    <t>20774YUB1</t>
  </si>
  <si>
    <t>64966GMQ2</t>
  </si>
  <si>
    <t>41315RFV1</t>
  </si>
  <si>
    <t>649660PX9</t>
  </si>
  <si>
    <t>913366BV1</t>
  </si>
  <si>
    <t>UNIV CALIF REGTS MED CTR POOLED REV</t>
  </si>
  <si>
    <t>41315RFU3</t>
  </si>
  <si>
    <t>57582PCV0</t>
  </si>
  <si>
    <t>20774L6C4</t>
  </si>
  <si>
    <t>MISSOURI ST HEALTH &amp; EDL FACS AUTH EDL FACS REV</t>
  </si>
  <si>
    <t>2015:Q1</t>
  </si>
  <si>
    <t>Customer Trade and Size of Tax Exempt, Fixed Rate Securities</t>
  </si>
  <si>
    <t>Average daily yields</t>
  </si>
  <si>
    <t>Municipal Market Coupon Distributions</t>
  </si>
  <si>
    <t>Copyright © 2015</t>
  </si>
  <si>
    <t>For additional data on municipal trading activity, interest rate resets, and continuing and primary market disclosures, please see the MSRB’s 2014 Fact Book or visit the EMMA website at www.emma.msrb.org.</t>
  </si>
  <si>
    <t xml:space="preserve">Par amount traded in the municipal securities market in 2015:Q1 decreased 13 percent to $618.5 billion, compared to $709.8 billion traded in the same period one year ago.  The total of 2.24 million trades in 2015:Q1 was 6 percent lower than the 2.39 million trades in 2014:Q1.  </t>
  </si>
  <si>
    <t xml:space="preserve">Trading of fixed rate securities accounted for approximately 68 percent of the total par traded in 2015:Q1, compared to 57 percent in 2014:Q1.  In terms of the number of trades, fixed rate securities accounted for 94 percent of the overall number of trades.  </t>
  </si>
  <si>
    <t xml:space="preserve">In 2015:Q1,  a bond from the New Jersey Transportation Trust Fund Authority was the most actively traded security with 4,337 trades while a general obligation bond from the Commonwealth of Puerto Rico had the most par volume traded with $1.8 billion. </t>
  </si>
  <si>
    <t>Customer buying activity decreased to an average daily par amount of $5.0 billion in 2015:Q1, compared to $5.5 billion in the same period last year.  Customer purchases accounted for 49 percent of the overall par volume during the quarter, compared to 47 percent in 2014:Q1.  The average daily number of trades of customer purchases totaled 15,004 in 2015:Q1, accounting for 41 percent of all trades.</t>
  </si>
  <si>
    <t xml:space="preserve">A daily average of $396 million, or 8 percent of customer purchases of trades of $100,000 or less, occurred in 2015:Q1, compared to $446 million, or 8 percent of all customer purchases, in 2014:Q1.  The daily average number of customer purchases of $100,000 or less in 2015:Q1 decreased to 12,058 or 80 percent, compared to the 14,396 trades, or 85 percent of all customer purchases in 2014:Q1.  </t>
  </si>
  <si>
    <t>The number of variable rate demand obligations rate resets continued to declined and reached 133,896 in 2015:Q1, the lowest number of rate resets in a quarter since the MSRB began collecting VRDO reset information in April 2009.</t>
  </si>
  <si>
    <t xml:space="preserve">The number of auction rate securities rate resets totaled 2,283 in 2015:Q1 with approximately 79 percent of the ARS resets were set at the maximum rate during the quarter. </t>
  </si>
  <si>
    <t>The number of continuing disclosure documents received by the MSRB totaled 48,450 in 2015:Q1, compared to 43,487  documents in the same period of 2014.  Annual financial disclosures accounted for 48 percent of all disclosures.</t>
  </si>
  <si>
    <t>Annual Financial Information and Operation Data</t>
  </si>
  <si>
    <r>
      <t>Asset Backed Securities Filings</t>
    </r>
    <r>
      <rPr>
        <vertAlign val="superscript"/>
        <sz val="11"/>
        <rFont val="Calibri"/>
        <family val="2"/>
      </rPr>
      <t>1</t>
    </r>
  </si>
  <si>
    <r>
      <rPr>
        <vertAlign val="superscript"/>
        <sz val="9"/>
        <rFont val="Calibri"/>
        <family val="2"/>
      </rPr>
      <t>1</t>
    </r>
    <r>
      <rPr>
        <sz val="9"/>
        <rFont val="Calibri"/>
        <family val="2"/>
      </rPr>
      <t xml:space="preserve"> Disclosures related to municipal asset-backed securities required under Securities Exchange Act of 1934 Rule 15Ga-1</t>
    </r>
  </si>
  <si>
    <t xml:space="preserve">2015 First Quarter: January - March </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</si>
  <si>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2015 ABA. See EMMA’s Terms and Conditions of Use for a description of proprietary rights in and restrictions on use of such data. “CUSIP” is a registered trademark of ABA.</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</si>
</sst>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
    <numFmt numFmtId="171" formatCode="0.00000"/>
    <numFmt numFmtId="172" formatCode="0.0000"/>
    <numFmt numFmtId="173" formatCode="0.000"/>
    <numFmt numFmtId="174" formatCode="0.0000000"/>
    <numFmt numFmtId="175" formatCode="0.000000"/>
  </numFmts>
  <fonts count="73">
    <font>
      <sz val="10"/>
      <name val="Arial"/>
      <family val="0"/>
    </font>
    <font>
      <sz val="10"/>
      <color indexed="9"/>
      <name val="Arial"/>
      <family val="0"/>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0"/>
    </font>
    <font>
      <u val="single"/>
      <sz val="10"/>
      <color indexed="36"/>
      <name val="Arial"/>
      <family val="0"/>
    </font>
    <font>
      <b/>
      <sz val="11"/>
      <color indexed="18"/>
      <name val="Calibri"/>
      <family val="2"/>
    </font>
    <font>
      <sz val="11"/>
      <color indexed="18"/>
      <name val="Calibri"/>
      <family val="2"/>
    </font>
    <font>
      <u val="single"/>
      <sz val="10"/>
      <color indexed="9"/>
      <name val="Arial"/>
      <family val="0"/>
    </font>
    <font>
      <sz val="10"/>
      <name val="Calibri"/>
      <family val="2"/>
    </font>
    <font>
      <u val="single"/>
      <sz val="10"/>
      <color indexed="9"/>
      <name val="Calibri"/>
      <family val="2"/>
    </font>
    <font>
      <sz val="8"/>
      <name val="Arial"/>
      <family val="0"/>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0"/>
    </font>
    <font>
      <b/>
      <sz val="12"/>
      <color indexed="56"/>
      <name val="Calibri"/>
      <family val="2"/>
    </font>
    <font>
      <sz val="10"/>
      <color indexed="56"/>
      <name val="Calibri"/>
      <family val="2"/>
    </font>
    <font>
      <b/>
      <sz val="10"/>
      <color indexed="56"/>
      <name val="Calibri"/>
      <family val="2"/>
    </font>
    <font>
      <u val="single"/>
      <sz val="10"/>
      <color indexed="56"/>
      <name val="Arial"/>
      <family val="0"/>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5" fillId="0" borderId="0">
      <alignment/>
      <protection/>
    </xf>
    <xf numFmtId="0" fontId="0" fillId="0" borderId="0">
      <alignment/>
      <protection/>
    </xf>
    <xf numFmtId="0" fontId="0" fillId="32" borderId="7" applyNumberFormat="0" applyFont="0" applyAlignment="0" applyProtection="0"/>
    <xf numFmtId="0" fontId="40" fillId="32" borderId="7" applyNumberFormat="0" applyFont="0" applyAlignment="0" applyProtection="0"/>
    <xf numFmtId="0" fontId="55"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4">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0" fillId="0" borderId="0" xfId="0"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0" fontId="38" fillId="38" borderId="0" xfId="0" applyFont="1" applyFill="1" applyAlignment="1">
      <alignment/>
    </xf>
    <xf numFmtId="169" fontId="38" fillId="38" borderId="0" xfId="0" applyNumberFormat="1" applyFont="1" applyFill="1" applyAlignment="1">
      <alignment/>
    </xf>
    <xf numFmtId="0" fontId="0" fillId="0" borderId="0" xfId="0" applyFont="1" applyAlignment="1">
      <alignment/>
    </xf>
    <xf numFmtId="169" fontId="7" fillId="0" borderId="14" xfId="0" applyNumberFormat="1" applyFont="1" applyBorder="1" applyAlignment="1">
      <alignment/>
    </xf>
    <xf numFmtId="3" fontId="7" fillId="0" borderId="14" xfId="0" applyNumberFormat="1" applyFont="1" applyBorder="1" applyAlignment="1">
      <alignment/>
    </xf>
    <xf numFmtId="0" fontId="41" fillId="0" borderId="0" xfId="0" applyFont="1" applyAlignment="1">
      <alignment horizontal="right"/>
    </xf>
    <xf numFmtId="3" fontId="7" fillId="0" borderId="15" xfId="0" applyNumberFormat="1" applyFont="1" applyBorder="1" applyAlignment="1">
      <alignment/>
    </xf>
    <xf numFmtId="170" fontId="0" fillId="0" borderId="0" xfId="0" applyNumberFormat="1" applyAlignment="1">
      <alignment/>
    </xf>
    <xf numFmtId="0" fontId="72" fillId="0" borderId="0" xfId="0" applyFont="1" applyAlignment="1">
      <alignment/>
    </xf>
    <xf numFmtId="0" fontId="7" fillId="0" borderId="0" xfId="0" applyFont="1" applyBorder="1" applyAlignment="1">
      <alignment/>
    </xf>
    <xf numFmtId="0" fontId="7" fillId="0" borderId="0" xfId="0" applyFont="1" applyFill="1" applyBorder="1" applyAlignment="1">
      <alignment/>
    </xf>
    <xf numFmtId="0" fontId="4" fillId="0" borderId="0" xfId="0" applyFont="1" applyFill="1" applyBorder="1" applyAlignment="1">
      <alignment horizontal="right"/>
    </xf>
    <xf numFmtId="3" fontId="38" fillId="0" borderId="0" xfId="0" applyNumberFormat="1" applyFont="1" applyFill="1" applyBorder="1" applyAlignment="1">
      <alignment/>
    </xf>
    <xf numFmtId="0" fontId="6" fillId="0" borderId="0" xfId="0" applyFont="1" applyFill="1" applyBorder="1" applyAlignment="1">
      <alignment/>
    </xf>
    <xf numFmtId="0" fontId="10" fillId="0" borderId="0" xfId="0" applyFont="1" applyFill="1" applyBorder="1" applyAlignment="1">
      <alignment/>
    </xf>
    <xf numFmtId="3" fontId="7" fillId="0" borderId="0" xfId="0" applyNumberFormat="1"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3" fontId="55" fillId="0" borderId="0" xfId="58" applyNumberFormat="1" applyFill="1" applyBorder="1">
      <alignment/>
      <protection/>
    </xf>
    <xf numFmtId="170" fontId="7" fillId="0" borderId="0" xfId="0" applyNumberFormat="1" applyFont="1" applyFill="1" applyBorder="1" applyAlignment="1">
      <alignment/>
    </xf>
    <xf numFmtId="170" fontId="7" fillId="0" borderId="0" xfId="0" applyNumberFormat="1" applyFont="1" applyAlignment="1">
      <alignment/>
    </xf>
    <xf numFmtId="11" fontId="7" fillId="34" borderId="13" xfId="0" applyNumberFormat="1" applyFont="1" applyFill="1" applyBorder="1" applyAlignment="1" quotePrefix="1">
      <alignment/>
    </xf>
    <xf numFmtId="0" fontId="7" fillId="0" borderId="13" xfId="0" applyFont="1" applyBorder="1" applyAlignment="1" quotePrefix="1">
      <alignment/>
    </xf>
    <xf numFmtId="170" fontId="38" fillId="0" borderId="0" xfId="59" applyNumberFormat="1" applyFont="1" applyFill="1" applyBorder="1">
      <alignment/>
      <protection/>
    </xf>
    <xf numFmtId="0" fontId="3" fillId="36" borderId="0" xfId="59" applyFont="1" applyFill="1">
      <alignment/>
      <protection/>
    </xf>
    <xf numFmtId="0" fontId="5" fillId="36" borderId="0" xfId="59" applyFont="1" applyFill="1">
      <alignment/>
      <protection/>
    </xf>
    <xf numFmtId="0" fontId="14" fillId="36" borderId="0" xfId="54" applyFont="1" applyFill="1" applyAlignment="1" applyProtection="1">
      <alignment horizontal="center"/>
      <protection/>
    </xf>
    <xf numFmtId="0" fontId="0" fillId="0" borderId="0" xfId="59">
      <alignment/>
      <protection/>
    </xf>
    <xf numFmtId="0" fontId="13" fillId="0" borderId="0" xfId="59" applyFont="1">
      <alignment/>
      <protection/>
    </xf>
    <xf numFmtId="0" fontId="3" fillId="35" borderId="0" xfId="59" applyFont="1" applyFill="1">
      <alignment/>
      <protection/>
    </xf>
    <xf numFmtId="0" fontId="5" fillId="35" borderId="0" xfId="59" applyFont="1" applyFill="1">
      <alignment/>
      <protection/>
    </xf>
    <xf numFmtId="0" fontId="5" fillId="35" borderId="0" xfId="59" applyFont="1" applyFill="1" applyAlignment="1">
      <alignment horizontal="center"/>
      <protection/>
    </xf>
    <xf numFmtId="0" fontId="7" fillId="0" borderId="0" xfId="59" applyFont="1" applyAlignment="1">
      <alignment vertical="top" wrapText="1"/>
      <protection/>
    </xf>
    <xf numFmtId="0" fontId="3" fillId="35" borderId="0" xfId="59" applyFont="1" applyFill="1" applyAlignment="1">
      <alignment vertical="top"/>
      <protection/>
    </xf>
    <xf numFmtId="0" fontId="5" fillId="35" borderId="0" xfId="59" applyFont="1" applyFill="1" applyAlignment="1">
      <alignment vertical="top"/>
      <protection/>
    </xf>
    <xf numFmtId="0" fontId="0" fillId="0" borderId="0" xfId="59" applyAlignment="1">
      <alignment vertical="top"/>
      <protection/>
    </xf>
    <xf numFmtId="2" fontId="7" fillId="0" borderId="13" xfId="0" applyNumberFormat="1" applyFont="1" applyBorder="1" applyAlignment="1">
      <alignment horizontal="center"/>
    </xf>
    <xf numFmtId="2" fontId="7" fillId="34" borderId="13" xfId="0" applyNumberFormat="1" applyFont="1" applyFill="1" applyBorder="1" applyAlignment="1">
      <alignment horizontal="center"/>
    </xf>
    <xf numFmtId="3" fontId="7" fillId="0" borderId="14" xfId="0" applyNumberFormat="1" applyFont="1" applyBorder="1" applyAlignment="1">
      <alignment horizontal="right"/>
    </xf>
    <xf numFmtId="0" fontId="0" fillId="0" borderId="0" xfId="0" applyBorder="1" applyAlignment="1">
      <alignment/>
    </xf>
    <xf numFmtId="0" fontId="7" fillId="0" borderId="12" xfId="0" applyFont="1" applyBorder="1" applyAlignment="1">
      <alignment/>
    </xf>
    <xf numFmtId="4" fontId="7" fillId="0" borderId="0" xfId="0" applyNumberFormat="1" applyFont="1" applyAlignment="1">
      <alignment horizontal="right"/>
    </xf>
    <xf numFmtId="4" fontId="7" fillId="0" borderId="12" xfId="0" applyNumberFormat="1" applyFont="1" applyBorder="1" applyAlignment="1">
      <alignment horizontal="right"/>
    </xf>
    <xf numFmtId="4" fontId="38" fillId="35" borderId="0" xfId="0" applyNumberFormat="1" applyFont="1" applyFill="1" applyAlignment="1">
      <alignment horizontal="right"/>
    </xf>
    <xf numFmtId="0" fontId="8" fillId="0" borderId="0" xfId="53" applyFont="1" applyAlignment="1" applyProtection="1">
      <alignment horizontal="center"/>
      <protection/>
    </xf>
    <xf numFmtId="0" fontId="0" fillId="0" borderId="12" xfId="0" applyBorder="1" applyAlignment="1">
      <alignment/>
    </xf>
    <xf numFmtId="0" fontId="7" fillId="0" borderId="0" xfId="0" applyFont="1" applyAlignment="1">
      <alignment/>
    </xf>
    <xf numFmtId="3" fontId="7" fillId="0" borderId="14" xfId="0" applyNumberFormat="1" applyFont="1" applyBorder="1" applyAlignment="1">
      <alignment/>
    </xf>
    <xf numFmtId="3" fontId="7" fillId="0" borderId="15" xfId="0" applyNumberFormat="1" applyFont="1" applyFill="1" applyBorder="1" applyAlignment="1">
      <alignment/>
    </xf>
    <xf numFmtId="0" fontId="20" fillId="0" borderId="0" xfId="0" applyFont="1" applyFill="1" applyBorder="1" applyAlignment="1">
      <alignmen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6" xfId="53" applyFont="1" applyFill="1" applyBorder="1" applyAlignment="1" applyProtection="1">
      <alignment horizontal="center" wrapText="1"/>
      <protection/>
    </xf>
    <xf numFmtId="0" fontId="35" fillId="35" borderId="17" xfId="53" applyFont="1" applyFill="1" applyBorder="1" applyAlignment="1" applyProtection="1">
      <alignment horizontal="center" wrapText="1"/>
      <protection/>
    </xf>
    <xf numFmtId="0" fontId="35" fillId="35" borderId="14"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7" fillId="0" borderId="0" xfId="59" applyFont="1" applyAlignment="1">
      <alignment horizontal="left" vertical="top" wrapText="1"/>
      <protection/>
    </xf>
    <xf numFmtId="0" fontId="7" fillId="0" borderId="0" xfId="59" applyFont="1" applyAlignment="1">
      <alignment vertical="top" wrapText="1"/>
      <protection/>
    </xf>
    <xf numFmtId="0" fontId="35" fillId="35" borderId="16" xfId="54" applyFont="1" applyFill="1" applyBorder="1" applyAlignment="1" applyProtection="1">
      <alignment horizontal="center" wrapText="1"/>
      <protection/>
    </xf>
    <xf numFmtId="0" fontId="35" fillId="35" borderId="17" xfId="54" applyFont="1" applyFill="1" applyBorder="1" applyAlignment="1" applyProtection="1">
      <alignment horizontal="center" wrapText="1"/>
      <protection/>
    </xf>
    <xf numFmtId="0" fontId="35" fillId="35" borderId="14" xfId="54" applyFont="1" applyFill="1" applyBorder="1" applyAlignment="1" applyProtection="1">
      <alignment horizontal="center" wrapText="1"/>
      <protection/>
    </xf>
    <xf numFmtId="0" fontId="35" fillId="35" borderId="11" xfId="54" applyFont="1" applyFill="1" applyBorder="1" applyAlignment="1" applyProtection="1">
      <alignment horizontal="center" wrapText="1"/>
      <protection/>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Note 3"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304800</xdr:colOff>
      <xdr:row>5</xdr:row>
      <xdr:rowOff>28575</xdr:rowOff>
    </xdr:to>
    <xdr:pic>
      <xdr:nvPicPr>
        <xdr:cNvPr id="1" name="Picture 2" descr="MSRB_1LB_1C.png"/>
        <xdr:cNvPicPr preferRelativeResize="1">
          <a:picLocks noChangeAspect="1"/>
        </xdr:cNvPicPr>
      </xdr:nvPicPr>
      <xdr:blipFill>
        <a:blip r:embed="rId1"/>
        <a:stretch>
          <a:fillRect/>
        </a:stretch>
      </xdr:blipFill>
      <xdr:spPr>
        <a:xfrm>
          <a:off x="0" y="0"/>
          <a:ext cx="3771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J4" sqref="J4"/>
    </sheetView>
  </sheetViews>
  <sheetFormatPr defaultColWidth="9.140625" defaultRowHeight="12.75"/>
  <cols>
    <col min="1" max="1" width="6.28125" style="0" customWidth="1"/>
    <col min="9" max="9" width="11.57421875" style="0" customWidth="1"/>
    <col min="10" max="10" width="15.00390625" style="6" bestFit="1" customWidth="1"/>
  </cols>
  <sheetData>
    <row r="1" spans="5:6" ht="15">
      <c r="E1" s="54"/>
      <c r="F1" s="55"/>
    </row>
    <row r="2" spans="5:6" ht="15">
      <c r="E2" s="54"/>
      <c r="F2" s="54"/>
    </row>
    <row r="3" spans="5:6" ht="15">
      <c r="E3" s="54"/>
      <c r="F3" s="54"/>
    </row>
    <row r="4" spans="5:6" ht="15">
      <c r="E4" s="54"/>
      <c r="F4" s="54"/>
    </row>
    <row r="5" spans="5:6" ht="15">
      <c r="E5" s="54"/>
      <c r="F5" s="54"/>
    </row>
    <row r="6" ht="15"/>
    <row r="7" spans="1:10" ht="18.75">
      <c r="A7" s="2" t="s">
        <v>15</v>
      </c>
      <c r="B7" s="1"/>
      <c r="C7" s="1"/>
      <c r="D7" s="1"/>
      <c r="E7" s="1"/>
      <c r="F7" s="1"/>
      <c r="G7" s="1"/>
      <c r="H7" s="1"/>
      <c r="I7" s="1"/>
      <c r="J7" s="16"/>
    </row>
    <row r="8" spans="1:10" ht="15.75">
      <c r="A8" s="3" t="s">
        <v>559</v>
      </c>
      <c r="B8" s="1"/>
      <c r="C8" s="1"/>
      <c r="D8" s="1"/>
      <c r="E8" s="1"/>
      <c r="F8" s="1"/>
      <c r="G8" s="1"/>
      <c r="H8" s="1"/>
      <c r="I8" s="1"/>
      <c r="J8" s="16"/>
    </row>
    <row r="10" spans="1:10" ht="15.75">
      <c r="A10" s="56" t="s">
        <v>16</v>
      </c>
      <c r="B10" s="57"/>
      <c r="C10" s="57"/>
      <c r="D10" s="57"/>
      <c r="E10" s="57"/>
      <c r="F10" s="57"/>
      <c r="G10" s="57"/>
      <c r="H10" s="57"/>
      <c r="I10" s="57"/>
      <c r="J10" s="58" t="s">
        <v>23</v>
      </c>
    </row>
    <row r="11" spans="1:9" ht="13.5" customHeight="1">
      <c r="A11" s="4"/>
      <c r="B11" s="5"/>
      <c r="C11" s="5"/>
      <c r="D11" s="5"/>
      <c r="E11" s="5"/>
      <c r="F11" s="5"/>
      <c r="G11" s="5"/>
      <c r="H11" s="5"/>
      <c r="I11" s="5"/>
    </row>
    <row r="12" spans="1:10" ht="15.75">
      <c r="A12" s="56" t="s">
        <v>17</v>
      </c>
      <c r="B12" s="57"/>
      <c r="C12" s="57"/>
      <c r="D12" s="57"/>
      <c r="E12" s="57"/>
      <c r="F12" s="57"/>
      <c r="G12" s="57"/>
      <c r="H12" s="57"/>
      <c r="I12" s="57"/>
      <c r="J12" s="59">
        <v>1</v>
      </c>
    </row>
    <row r="13" spans="1:9" ht="3" customHeight="1">
      <c r="A13" s="4"/>
      <c r="B13" s="5"/>
      <c r="C13" s="5"/>
      <c r="D13" s="5"/>
      <c r="E13" s="5"/>
      <c r="F13" s="5"/>
      <c r="G13" s="5"/>
      <c r="H13" s="5"/>
      <c r="I13" s="5"/>
    </row>
    <row r="14" spans="1:10" ht="15.75">
      <c r="A14" s="56" t="s">
        <v>18</v>
      </c>
      <c r="B14" s="57"/>
      <c r="C14" s="57"/>
      <c r="D14" s="57"/>
      <c r="E14" s="57"/>
      <c r="F14" s="57"/>
      <c r="G14" s="57"/>
      <c r="H14" s="57"/>
      <c r="I14" s="57"/>
      <c r="J14" s="95">
        <v>2</v>
      </c>
    </row>
    <row r="15" spans="1:9" ht="3.75" customHeight="1">
      <c r="A15" s="4"/>
      <c r="B15" s="5"/>
      <c r="C15" s="5"/>
      <c r="D15" s="5"/>
      <c r="E15" s="5"/>
      <c r="F15" s="5"/>
      <c r="G15" s="5"/>
      <c r="H15" s="5"/>
      <c r="I15" s="5"/>
    </row>
    <row r="16" spans="1:10" ht="15.75">
      <c r="A16" s="56" t="s">
        <v>19</v>
      </c>
      <c r="B16" s="57"/>
      <c r="C16" s="57"/>
      <c r="D16" s="57"/>
      <c r="E16" s="57"/>
      <c r="F16" s="57"/>
      <c r="G16" s="57"/>
      <c r="H16" s="57"/>
      <c r="I16" s="57"/>
      <c r="J16" s="60"/>
    </row>
    <row r="17" spans="1:10" ht="15">
      <c r="A17" s="4"/>
      <c r="B17" s="5" t="s">
        <v>20</v>
      </c>
      <c r="C17" s="5"/>
      <c r="D17" s="5"/>
      <c r="E17" s="5"/>
      <c r="F17" s="5"/>
      <c r="G17" s="5"/>
      <c r="H17" s="5"/>
      <c r="I17" s="5"/>
      <c r="J17" s="17">
        <v>3</v>
      </c>
    </row>
    <row r="18" spans="1:10" ht="15">
      <c r="A18" s="4"/>
      <c r="B18" s="5" t="s">
        <v>51</v>
      </c>
      <c r="C18" s="5"/>
      <c r="D18" s="5"/>
      <c r="E18" s="5"/>
      <c r="F18" s="5"/>
      <c r="G18" s="5"/>
      <c r="H18" s="5"/>
      <c r="I18" s="5"/>
      <c r="J18" s="47">
        <v>4</v>
      </c>
    </row>
    <row r="19" spans="1:10" ht="15.75">
      <c r="A19" s="56" t="s">
        <v>21</v>
      </c>
      <c r="B19" s="57"/>
      <c r="C19" s="57"/>
      <c r="D19" s="57"/>
      <c r="E19" s="57"/>
      <c r="F19" s="57"/>
      <c r="G19" s="57"/>
      <c r="H19" s="57"/>
      <c r="I19" s="57"/>
      <c r="J19" s="60"/>
    </row>
    <row r="20" spans="1:10" ht="15">
      <c r="A20" s="5"/>
      <c r="B20" s="5" t="s">
        <v>22</v>
      </c>
      <c r="C20" s="5"/>
      <c r="D20" s="5"/>
      <c r="E20" s="5"/>
      <c r="F20" s="5"/>
      <c r="G20" s="5"/>
      <c r="H20" s="5"/>
      <c r="I20" s="5"/>
      <c r="J20" s="47">
        <v>5</v>
      </c>
    </row>
    <row r="21" spans="2:10" ht="15">
      <c r="B21" s="5" t="s">
        <v>52</v>
      </c>
      <c r="J21" s="47">
        <v>6</v>
      </c>
    </row>
    <row r="22" spans="2:10" ht="15">
      <c r="B22" s="5" t="s">
        <v>53</v>
      </c>
      <c r="J22" s="47">
        <v>7</v>
      </c>
    </row>
    <row r="23" spans="2:10" ht="15">
      <c r="B23" s="5" t="s">
        <v>54</v>
      </c>
      <c r="J23" s="47">
        <v>8</v>
      </c>
    </row>
    <row r="24" spans="2:10" ht="15">
      <c r="B24" s="5" t="s">
        <v>55</v>
      </c>
      <c r="J24" s="47">
        <v>9</v>
      </c>
    </row>
    <row r="25" spans="2:10" ht="15">
      <c r="B25" s="5" t="s">
        <v>56</v>
      </c>
      <c r="J25" s="47">
        <v>10</v>
      </c>
    </row>
    <row r="26" spans="1:10" ht="15.75">
      <c r="A26" s="56" t="s">
        <v>61</v>
      </c>
      <c r="B26" s="57"/>
      <c r="C26" s="57"/>
      <c r="D26" s="57"/>
      <c r="E26" s="57"/>
      <c r="F26" s="57"/>
      <c r="G26" s="57"/>
      <c r="H26" s="57"/>
      <c r="I26" s="57"/>
      <c r="J26" s="60"/>
    </row>
    <row r="27" spans="2:10" ht="15">
      <c r="B27" s="5" t="s">
        <v>59</v>
      </c>
      <c r="J27" s="47">
        <v>11</v>
      </c>
    </row>
    <row r="28" spans="2:10" ht="15">
      <c r="B28" s="5" t="s">
        <v>60</v>
      </c>
      <c r="J28" s="47">
        <v>12</v>
      </c>
    </row>
    <row r="29" spans="1:10" ht="15.75">
      <c r="A29" s="56" t="s">
        <v>62</v>
      </c>
      <c r="B29" s="57"/>
      <c r="C29" s="57"/>
      <c r="D29" s="57"/>
      <c r="E29" s="57"/>
      <c r="F29" s="57"/>
      <c r="G29" s="57"/>
      <c r="H29" s="57"/>
      <c r="I29" s="57"/>
      <c r="J29" s="60"/>
    </row>
    <row r="30" spans="2:10" ht="15">
      <c r="B30" s="5" t="s">
        <v>57</v>
      </c>
      <c r="J30" s="47">
        <v>13</v>
      </c>
    </row>
    <row r="31" spans="2:10" ht="15">
      <c r="B31" s="5" t="s">
        <v>58</v>
      </c>
      <c r="J31" s="47">
        <v>14</v>
      </c>
    </row>
    <row r="32" spans="2:10" ht="15">
      <c r="B32" s="5" t="s">
        <v>69</v>
      </c>
      <c r="J32" s="47">
        <v>15</v>
      </c>
    </row>
    <row r="33" spans="2:10" ht="15">
      <c r="B33" s="5" t="s">
        <v>75</v>
      </c>
      <c r="J33" s="47">
        <v>16</v>
      </c>
    </row>
    <row r="34" spans="2:10" ht="15">
      <c r="B34" s="5" t="s">
        <v>70</v>
      </c>
      <c r="J34" s="47">
        <v>17</v>
      </c>
    </row>
    <row r="35" spans="2:10" ht="15">
      <c r="B35" s="5" t="s">
        <v>76</v>
      </c>
      <c r="J35" s="47">
        <v>18</v>
      </c>
    </row>
    <row r="36" spans="2:10" ht="15">
      <c r="B36" s="5" t="s">
        <v>71</v>
      </c>
      <c r="J36" s="47">
        <v>19</v>
      </c>
    </row>
    <row r="37" spans="2:10" ht="15">
      <c r="B37" s="5" t="s">
        <v>77</v>
      </c>
      <c r="J37" s="47">
        <v>20</v>
      </c>
    </row>
    <row r="38" spans="2:10" ht="15">
      <c r="B38" s="5" t="s">
        <v>72</v>
      </c>
      <c r="J38" s="47">
        <v>21</v>
      </c>
    </row>
    <row r="39" spans="2:10" ht="15">
      <c r="B39" s="5" t="s">
        <v>78</v>
      </c>
      <c r="J39" s="47">
        <v>22</v>
      </c>
    </row>
    <row r="40" spans="2:10" ht="15">
      <c r="B40" s="5" t="s">
        <v>73</v>
      </c>
      <c r="J40" s="47">
        <v>23</v>
      </c>
    </row>
    <row r="41" spans="2:10" ht="15">
      <c r="B41" s="5" t="s">
        <v>79</v>
      </c>
      <c r="J41" s="47">
        <v>24</v>
      </c>
    </row>
    <row r="42" spans="2:10" ht="15">
      <c r="B42" s="5" t="s">
        <v>74</v>
      </c>
      <c r="J42" s="47">
        <v>25</v>
      </c>
    </row>
    <row r="43" spans="2:10" ht="15">
      <c r="B43" s="5" t="s">
        <v>80</v>
      </c>
      <c r="J43" s="47">
        <v>26</v>
      </c>
    </row>
    <row r="44" spans="1:10" ht="15.75">
      <c r="A44" s="56" t="s">
        <v>545</v>
      </c>
      <c r="B44" s="57"/>
      <c r="C44" s="57"/>
      <c r="D44" s="57"/>
      <c r="E44" s="57"/>
      <c r="F44" s="57"/>
      <c r="G44" s="57"/>
      <c r="H44" s="57"/>
      <c r="I44" s="57"/>
      <c r="J44" s="60"/>
    </row>
    <row r="45" spans="2:10" ht="15">
      <c r="B45" s="5" t="s">
        <v>543</v>
      </c>
      <c r="J45" s="140">
        <v>27</v>
      </c>
    </row>
    <row r="46" spans="1:10" ht="15.75">
      <c r="A46" s="56" t="s">
        <v>63</v>
      </c>
      <c r="B46" s="57"/>
      <c r="C46" s="57"/>
      <c r="D46" s="57"/>
      <c r="E46" s="57"/>
      <c r="F46" s="57"/>
      <c r="G46" s="57"/>
      <c r="H46" s="57"/>
      <c r="I46" s="57"/>
      <c r="J46" s="60"/>
    </row>
    <row r="47" spans="2:10" ht="15">
      <c r="B47" s="5" t="s">
        <v>66</v>
      </c>
      <c r="J47" s="140">
        <v>28</v>
      </c>
    </row>
    <row r="48" spans="2:10" ht="15">
      <c r="B48" s="5" t="s">
        <v>67</v>
      </c>
      <c r="J48" s="140">
        <v>29</v>
      </c>
    </row>
    <row r="49" spans="1:10" ht="15.75">
      <c r="A49" s="56" t="s">
        <v>64</v>
      </c>
      <c r="B49" s="57"/>
      <c r="C49" s="57"/>
      <c r="D49" s="57"/>
      <c r="E49" s="57"/>
      <c r="F49" s="57"/>
      <c r="G49" s="57"/>
      <c r="H49" s="57"/>
      <c r="I49" s="57"/>
      <c r="J49" s="60"/>
    </row>
    <row r="50" spans="2:10" ht="15">
      <c r="B50" s="5" t="s">
        <v>68</v>
      </c>
      <c r="J50" s="140">
        <v>30</v>
      </c>
    </row>
    <row r="51" spans="1:10" ht="15.75">
      <c r="A51" s="56" t="s">
        <v>65</v>
      </c>
      <c r="B51" s="57"/>
      <c r="C51" s="57"/>
      <c r="D51" s="57"/>
      <c r="E51" s="57"/>
      <c r="F51" s="57"/>
      <c r="G51" s="57"/>
      <c r="H51" s="57"/>
      <c r="I51" s="57"/>
      <c r="J51" s="95">
        <v>31</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7" location="'Page 28'!A1" display="'Page 28'!A1"/>
    <hyperlink ref="J48" location="'Page 29'!A1" display="'Page 29'!A1"/>
    <hyperlink ref="J50" location="'Page 30'!A1" display="'Page 30'!A1"/>
    <hyperlink ref="J51" location="'Page 31'!A1" display="'Page 31'!A1"/>
    <hyperlink ref="J45" location="'Page 27'!A1" display="'Page 27'!A1"/>
  </hyperlinks>
  <printOptions/>
  <pageMargins left="0.5" right="0.5" top="0.75" bottom="0.75" header="0.5" footer="0.5"/>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6" t="s">
        <v>21</v>
      </c>
      <c r="B1" s="57"/>
      <c r="C1" s="57"/>
      <c r="D1" s="57"/>
      <c r="E1" s="57"/>
      <c r="F1" s="57"/>
    </row>
    <row r="3" spans="1:6" ht="15.75">
      <c r="A3" s="67" t="s">
        <v>509</v>
      </c>
      <c r="B3" s="5"/>
      <c r="C3" s="5"/>
      <c r="D3" s="5"/>
      <c r="E3" s="149" t="s">
        <v>26</v>
      </c>
      <c r="F3" s="150"/>
    </row>
    <row r="4" spans="1:6" ht="15">
      <c r="A4" s="71" t="s">
        <v>39</v>
      </c>
      <c r="B4" s="5"/>
      <c r="C4" s="5"/>
      <c r="D4" s="5"/>
      <c r="E4" s="151"/>
      <c r="F4" s="152"/>
    </row>
    <row r="5" spans="1:6" ht="15">
      <c r="A5" s="5"/>
      <c r="B5" s="5"/>
      <c r="C5" s="5"/>
      <c r="D5" s="5"/>
      <c r="E5" s="5"/>
      <c r="F5" s="5"/>
    </row>
    <row r="6" spans="1:6" ht="15">
      <c r="A6" s="65"/>
      <c r="B6" s="65"/>
      <c r="C6" s="65"/>
      <c r="D6" s="66"/>
      <c r="E6" s="66" t="s">
        <v>43</v>
      </c>
      <c r="F6" s="66" t="s">
        <v>45</v>
      </c>
    </row>
    <row r="7" spans="1:6" ht="17.25">
      <c r="A7" s="66" t="s">
        <v>40</v>
      </c>
      <c r="B7" s="66" t="s">
        <v>50</v>
      </c>
      <c r="C7" s="66" t="s">
        <v>41</v>
      </c>
      <c r="D7" s="66" t="s">
        <v>42</v>
      </c>
      <c r="E7" s="66" t="s">
        <v>44</v>
      </c>
      <c r="F7" s="66" t="s">
        <v>46</v>
      </c>
    </row>
    <row r="8" spans="1:6" ht="15">
      <c r="A8" s="6">
        <v>1</v>
      </c>
      <c r="B8" s="22" t="s">
        <v>329</v>
      </c>
      <c r="C8" s="5" t="s">
        <v>330</v>
      </c>
      <c r="D8" s="26">
        <v>53509</v>
      </c>
      <c r="E8" s="24">
        <v>1259</v>
      </c>
      <c r="F8" s="9">
        <v>8</v>
      </c>
    </row>
    <row r="9" spans="1:6" ht="15">
      <c r="A9" s="15">
        <v>2</v>
      </c>
      <c r="B9" s="23" t="s">
        <v>331</v>
      </c>
      <c r="C9" s="12" t="s">
        <v>230</v>
      </c>
      <c r="D9" s="27">
        <v>50375</v>
      </c>
      <c r="E9" s="25">
        <v>1170.2</v>
      </c>
      <c r="F9" s="28">
        <v>60</v>
      </c>
    </row>
    <row r="10" spans="1:6" ht="15">
      <c r="A10" s="6">
        <v>3</v>
      </c>
      <c r="B10" s="22" t="s">
        <v>333</v>
      </c>
      <c r="C10" s="5" t="s">
        <v>441</v>
      </c>
      <c r="D10" s="26">
        <v>52763</v>
      </c>
      <c r="E10" s="24">
        <v>1114</v>
      </c>
      <c r="F10" s="9">
        <v>39</v>
      </c>
    </row>
    <row r="11" spans="1:6" ht="15">
      <c r="A11" s="15">
        <v>4</v>
      </c>
      <c r="B11" s="23" t="s">
        <v>341</v>
      </c>
      <c r="C11" s="12" t="s">
        <v>342</v>
      </c>
      <c r="D11" s="27">
        <v>46327</v>
      </c>
      <c r="E11" s="25">
        <v>876.4</v>
      </c>
      <c r="F11" s="28">
        <v>114</v>
      </c>
    </row>
    <row r="12" spans="1:6" ht="15">
      <c r="A12" s="6">
        <v>5</v>
      </c>
      <c r="B12" s="22" t="s">
        <v>261</v>
      </c>
      <c r="C12" s="5" t="s">
        <v>262</v>
      </c>
      <c r="D12" s="26">
        <v>50710</v>
      </c>
      <c r="E12" s="24">
        <v>780.56</v>
      </c>
      <c r="F12" s="9">
        <v>151</v>
      </c>
    </row>
    <row r="13" spans="1:6" ht="15">
      <c r="A13" s="15">
        <v>6</v>
      </c>
      <c r="B13" s="23" t="s">
        <v>345</v>
      </c>
      <c r="C13" s="12" t="s">
        <v>318</v>
      </c>
      <c r="D13" s="27">
        <v>52871</v>
      </c>
      <c r="E13" s="25">
        <v>750.68</v>
      </c>
      <c r="F13" s="28">
        <v>36</v>
      </c>
    </row>
    <row r="14" spans="1:6" ht="15">
      <c r="A14" s="6">
        <v>7</v>
      </c>
      <c r="B14" s="22" t="s">
        <v>347</v>
      </c>
      <c r="C14" s="5" t="s">
        <v>348</v>
      </c>
      <c r="D14" s="26">
        <v>52810</v>
      </c>
      <c r="E14" s="24">
        <v>713</v>
      </c>
      <c r="F14" s="9">
        <v>22</v>
      </c>
    </row>
    <row r="15" spans="1:6" ht="15">
      <c r="A15" s="15">
        <v>8</v>
      </c>
      <c r="B15" s="23" t="s">
        <v>349</v>
      </c>
      <c r="C15" s="12" t="s">
        <v>350</v>
      </c>
      <c r="D15" s="27">
        <v>52871</v>
      </c>
      <c r="E15" s="25">
        <v>688</v>
      </c>
      <c r="F15" s="28">
        <v>35</v>
      </c>
    </row>
    <row r="16" spans="1:6" ht="15">
      <c r="A16" s="6">
        <v>9</v>
      </c>
      <c r="B16" s="22" t="s">
        <v>263</v>
      </c>
      <c r="C16" s="5" t="s">
        <v>262</v>
      </c>
      <c r="D16" s="26">
        <v>53448</v>
      </c>
      <c r="E16" s="24">
        <v>686.37</v>
      </c>
      <c r="F16" s="9">
        <v>126</v>
      </c>
    </row>
    <row r="17" spans="1:6" ht="15">
      <c r="A17" s="15">
        <v>10</v>
      </c>
      <c r="B17" s="23" t="s">
        <v>351</v>
      </c>
      <c r="C17" s="12" t="s">
        <v>306</v>
      </c>
      <c r="D17" s="27">
        <v>50618</v>
      </c>
      <c r="E17" s="25">
        <v>686.36</v>
      </c>
      <c r="F17" s="28">
        <v>62</v>
      </c>
    </row>
    <row r="18" spans="1:6" ht="15">
      <c r="A18" s="6">
        <v>11</v>
      </c>
      <c r="B18" s="22" t="s">
        <v>354</v>
      </c>
      <c r="C18" s="5" t="s">
        <v>441</v>
      </c>
      <c r="D18" s="26">
        <v>45823</v>
      </c>
      <c r="E18" s="24">
        <v>660.48</v>
      </c>
      <c r="F18" s="9">
        <v>62</v>
      </c>
    </row>
    <row r="19" spans="1:6" ht="15">
      <c r="A19" s="15">
        <v>12</v>
      </c>
      <c r="B19" s="23" t="s">
        <v>310</v>
      </c>
      <c r="C19" s="12" t="s">
        <v>295</v>
      </c>
      <c r="D19" s="27">
        <v>47849</v>
      </c>
      <c r="E19" s="25">
        <v>635.4</v>
      </c>
      <c r="F19" s="28">
        <v>41</v>
      </c>
    </row>
    <row r="20" spans="1:6" ht="15">
      <c r="A20" s="6">
        <v>13</v>
      </c>
      <c r="B20" s="22" t="s">
        <v>355</v>
      </c>
      <c r="C20" s="5" t="s">
        <v>442</v>
      </c>
      <c r="D20" s="26">
        <v>48214</v>
      </c>
      <c r="E20" s="24">
        <v>627.38</v>
      </c>
      <c r="F20" s="9">
        <v>64</v>
      </c>
    </row>
    <row r="21" spans="1:6" ht="15">
      <c r="A21" s="15">
        <v>14</v>
      </c>
      <c r="B21" s="23" t="s">
        <v>356</v>
      </c>
      <c r="C21" s="12" t="s">
        <v>441</v>
      </c>
      <c r="D21" s="27">
        <v>48380</v>
      </c>
      <c r="E21" s="25">
        <v>621.79</v>
      </c>
      <c r="F21" s="28">
        <v>81</v>
      </c>
    </row>
    <row r="22" spans="1:6" ht="15">
      <c r="A22" s="6">
        <v>15</v>
      </c>
      <c r="B22" s="22" t="s">
        <v>48</v>
      </c>
      <c r="C22" s="5" t="s">
        <v>47</v>
      </c>
      <c r="D22" s="26">
        <v>49522</v>
      </c>
      <c r="E22" s="24">
        <v>621.65</v>
      </c>
      <c r="F22" s="9">
        <v>121</v>
      </c>
    </row>
    <row r="23" spans="1:6" ht="15">
      <c r="A23" s="15">
        <v>16</v>
      </c>
      <c r="B23" s="23" t="s">
        <v>0</v>
      </c>
      <c r="C23" s="12" t="s">
        <v>441</v>
      </c>
      <c r="D23" s="27">
        <v>50571</v>
      </c>
      <c r="E23" s="25">
        <v>613</v>
      </c>
      <c r="F23" s="28">
        <v>40</v>
      </c>
    </row>
    <row r="24" spans="1:6" ht="15">
      <c r="A24" s="6">
        <v>17</v>
      </c>
      <c r="B24" s="22" t="s">
        <v>357</v>
      </c>
      <c r="C24" s="5" t="s">
        <v>318</v>
      </c>
      <c r="D24" s="26">
        <v>52871</v>
      </c>
      <c r="E24" s="24">
        <v>608.19</v>
      </c>
      <c r="F24" s="9">
        <v>20</v>
      </c>
    </row>
    <row r="25" spans="1:6" ht="15">
      <c r="A25" s="15">
        <v>18</v>
      </c>
      <c r="B25" s="23" t="s">
        <v>269</v>
      </c>
      <c r="C25" s="12" t="s">
        <v>49</v>
      </c>
      <c r="D25" s="27">
        <v>47818</v>
      </c>
      <c r="E25" s="25">
        <v>584.3</v>
      </c>
      <c r="F25" s="28">
        <v>50</v>
      </c>
    </row>
    <row r="26" spans="1:6" ht="15">
      <c r="A26" s="6">
        <v>19</v>
      </c>
      <c r="B26" s="22" t="s">
        <v>361</v>
      </c>
      <c r="C26" s="5" t="s">
        <v>306</v>
      </c>
      <c r="D26" s="26">
        <v>49157</v>
      </c>
      <c r="E26" s="24">
        <v>580.18</v>
      </c>
      <c r="F26" s="9">
        <v>34</v>
      </c>
    </row>
    <row r="27" spans="1:6" ht="15">
      <c r="A27" s="15">
        <v>20</v>
      </c>
      <c r="B27" s="23" t="s">
        <v>309</v>
      </c>
      <c r="C27" s="12" t="s">
        <v>441</v>
      </c>
      <c r="D27" s="27">
        <v>54954</v>
      </c>
      <c r="E27" s="25">
        <v>565.45</v>
      </c>
      <c r="F27" s="28">
        <v>130</v>
      </c>
    </row>
    <row r="28" spans="1:6" ht="15">
      <c r="A28" s="6">
        <v>21</v>
      </c>
      <c r="B28" s="22" t="s">
        <v>362</v>
      </c>
      <c r="C28" s="5" t="s">
        <v>363</v>
      </c>
      <c r="D28" s="26">
        <v>55001</v>
      </c>
      <c r="E28" s="24">
        <v>558.7</v>
      </c>
      <c r="F28" s="9">
        <v>14</v>
      </c>
    </row>
    <row r="29" spans="1:6" ht="15">
      <c r="A29" s="15">
        <v>22</v>
      </c>
      <c r="B29" s="23" t="s">
        <v>294</v>
      </c>
      <c r="C29" s="12" t="s">
        <v>295</v>
      </c>
      <c r="D29" s="27">
        <v>47849</v>
      </c>
      <c r="E29" s="25">
        <v>550.62</v>
      </c>
      <c r="F29" s="28">
        <v>48</v>
      </c>
    </row>
    <row r="30" spans="1:6" ht="15">
      <c r="A30" s="6">
        <v>23</v>
      </c>
      <c r="B30" s="22" t="s">
        <v>364</v>
      </c>
      <c r="C30" s="5" t="s">
        <v>365</v>
      </c>
      <c r="D30" s="26">
        <v>41244</v>
      </c>
      <c r="E30" s="24">
        <v>549.62</v>
      </c>
      <c r="F30" s="9">
        <v>86</v>
      </c>
    </row>
    <row r="31" spans="1:6" ht="15">
      <c r="A31" s="15">
        <v>24</v>
      </c>
      <c r="B31" s="23" t="s">
        <v>369</v>
      </c>
      <c r="C31" s="12" t="s">
        <v>342</v>
      </c>
      <c r="D31" s="27">
        <v>46327</v>
      </c>
      <c r="E31" s="25">
        <v>508.45</v>
      </c>
      <c r="F31" s="28">
        <v>99</v>
      </c>
    </row>
    <row r="32" spans="1:6" ht="15">
      <c r="A32" s="6">
        <v>25</v>
      </c>
      <c r="B32" s="22" t="s">
        <v>278</v>
      </c>
      <c r="C32" s="5" t="s">
        <v>441</v>
      </c>
      <c r="D32" s="26">
        <v>52763</v>
      </c>
      <c r="E32" s="24">
        <v>500.915</v>
      </c>
      <c r="F32" s="9">
        <v>55</v>
      </c>
    </row>
    <row r="33" spans="1:6" ht="15">
      <c r="A33" s="15">
        <v>26</v>
      </c>
      <c r="B33" s="23" t="s">
        <v>370</v>
      </c>
      <c r="C33" s="12" t="s">
        <v>319</v>
      </c>
      <c r="D33" s="27">
        <v>45931</v>
      </c>
      <c r="E33" s="25">
        <v>494.95</v>
      </c>
      <c r="F33" s="28">
        <v>63</v>
      </c>
    </row>
    <row r="34" spans="1:6" ht="15">
      <c r="A34" s="6">
        <v>27</v>
      </c>
      <c r="B34" s="22" t="s">
        <v>373</v>
      </c>
      <c r="C34" s="5" t="s">
        <v>374</v>
      </c>
      <c r="D34" s="26">
        <v>42856</v>
      </c>
      <c r="E34" s="24">
        <v>491.91</v>
      </c>
      <c r="F34" s="9">
        <v>10</v>
      </c>
    </row>
    <row r="35" spans="1:6" ht="15">
      <c r="A35" s="15">
        <v>28</v>
      </c>
      <c r="B35" s="23" t="s">
        <v>378</v>
      </c>
      <c r="C35" s="12" t="s">
        <v>379</v>
      </c>
      <c r="D35" s="27">
        <v>48976</v>
      </c>
      <c r="E35" s="25">
        <v>480.695</v>
      </c>
      <c r="F35" s="28">
        <v>24</v>
      </c>
    </row>
    <row r="36" spans="1:6" ht="15">
      <c r="A36" s="6">
        <v>29</v>
      </c>
      <c r="B36" s="22" t="s">
        <v>380</v>
      </c>
      <c r="C36" s="5" t="s">
        <v>342</v>
      </c>
      <c r="D36" s="26">
        <v>46327</v>
      </c>
      <c r="E36" s="24">
        <v>478.6</v>
      </c>
      <c r="F36" s="9">
        <v>88</v>
      </c>
    </row>
    <row r="37" spans="1:6" ht="15">
      <c r="A37" s="15">
        <v>30</v>
      </c>
      <c r="B37" s="23" t="s">
        <v>484</v>
      </c>
      <c r="C37" s="12" t="s">
        <v>485</v>
      </c>
      <c r="D37" s="27">
        <v>48274</v>
      </c>
      <c r="E37" s="25">
        <v>477.95</v>
      </c>
      <c r="F37" s="28">
        <v>42</v>
      </c>
    </row>
    <row r="38" spans="1:6" ht="15">
      <c r="A38" s="6">
        <v>31</v>
      </c>
      <c r="B38" s="22" t="s">
        <v>486</v>
      </c>
      <c r="C38" s="5" t="s">
        <v>363</v>
      </c>
      <c r="D38" s="26">
        <v>52444</v>
      </c>
      <c r="E38" s="24">
        <v>475.8</v>
      </c>
      <c r="F38" s="9">
        <v>30</v>
      </c>
    </row>
    <row r="39" spans="1:6" ht="15">
      <c r="A39" s="15">
        <v>32</v>
      </c>
      <c r="B39" s="23" t="s">
        <v>272</v>
      </c>
      <c r="C39" s="12" t="s">
        <v>49</v>
      </c>
      <c r="D39" s="27">
        <v>49614</v>
      </c>
      <c r="E39" s="25">
        <v>472.02</v>
      </c>
      <c r="F39" s="28">
        <v>117</v>
      </c>
    </row>
    <row r="40" spans="1:6" ht="15">
      <c r="A40" s="6">
        <v>33</v>
      </c>
      <c r="B40" s="22" t="s">
        <v>297</v>
      </c>
      <c r="C40" s="5" t="s">
        <v>441</v>
      </c>
      <c r="D40" s="26">
        <v>49841</v>
      </c>
      <c r="E40" s="24">
        <v>468.975</v>
      </c>
      <c r="F40" s="9">
        <v>58</v>
      </c>
    </row>
    <row r="41" spans="1:6" ht="15">
      <c r="A41" s="15">
        <v>34</v>
      </c>
      <c r="B41" s="23" t="s">
        <v>487</v>
      </c>
      <c r="C41" s="12" t="s">
        <v>488</v>
      </c>
      <c r="D41" s="27">
        <v>49341</v>
      </c>
      <c r="E41" s="25">
        <v>468.6</v>
      </c>
      <c r="F41" s="28">
        <v>38</v>
      </c>
    </row>
    <row r="42" spans="1:6" ht="15">
      <c r="A42" s="6">
        <v>35</v>
      </c>
      <c r="B42" s="22" t="s">
        <v>266</v>
      </c>
      <c r="C42" s="5" t="s">
        <v>267</v>
      </c>
      <c r="D42" s="26">
        <v>51806</v>
      </c>
      <c r="E42" s="24">
        <v>458.21</v>
      </c>
      <c r="F42" s="9">
        <v>46</v>
      </c>
    </row>
    <row r="43" spans="1:6" ht="15">
      <c r="A43" s="15">
        <v>36</v>
      </c>
      <c r="B43" s="23" t="s">
        <v>489</v>
      </c>
      <c r="C43" s="12" t="s">
        <v>374</v>
      </c>
      <c r="D43" s="27">
        <v>42856</v>
      </c>
      <c r="E43" s="25">
        <v>457.46</v>
      </c>
      <c r="F43" s="28">
        <v>17</v>
      </c>
    </row>
    <row r="44" spans="1:6" ht="15">
      <c r="A44" s="6">
        <v>37</v>
      </c>
      <c r="B44" s="22" t="s">
        <v>490</v>
      </c>
      <c r="C44" s="5" t="s">
        <v>508</v>
      </c>
      <c r="D44" s="26">
        <v>42248</v>
      </c>
      <c r="E44" s="24">
        <v>455.34</v>
      </c>
      <c r="F44" s="9">
        <v>10</v>
      </c>
    </row>
    <row r="45" spans="1:6" ht="15">
      <c r="A45" s="15">
        <v>38</v>
      </c>
      <c r="B45" s="23" t="s">
        <v>491</v>
      </c>
      <c r="C45" s="12" t="s">
        <v>492</v>
      </c>
      <c r="D45" s="27">
        <v>47543</v>
      </c>
      <c r="E45" s="25">
        <v>449.73</v>
      </c>
      <c r="F45" s="28">
        <v>54</v>
      </c>
    </row>
    <row r="46" spans="1:6" ht="15">
      <c r="A46" s="6">
        <v>39</v>
      </c>
      <c r="B46" s="22" t="s">
        <v>493</v>
      </c>
      <c r="C46" s="5" t="s">
        <v>494</v>
      </c>
      <c r="D46" s="26">
        <v>43784</v>
      </c>
      <c r="E46" s="24">
        <v>449.4</v>
      </c>
      <c r="F46" s="9">
        <v>32</v>
      </c>
    </row>
    <row r="47" spans="1:6" ht="15">
      <c r="A47" s="15">
        <v>40</v>
      </c>
      <c r="B47" s="23" t="s">
        <v>279</v>
      </c>
      <c r="C47" s="12" t="s">
        <v>275</v>
      </c>
      <c r="D47" s="27">
        <v>54193</v>
      </c>
      <c r="E47" s="25">
        <v>447.02</v>
      </c>
      <c r="F47" s="28">
        <v>35</v>
      </c>
    </row>
    <row r="48" spans="1:6" ht="15">
      <c r="A48" s="6">
        <v>41</v>
      </c>
      <c r="B48" s="22" t="s">
        <v>320</v>
      </c>
      <c r="C48" s="5" t="s">
        <v>441</v>
      </c>
      <c r="D48" s="26">
        <v>54589</v>
      </c>
      <c r="E48" s="24">
        <v>440.9</v>
      </c>
      <c r="F48" s="9">
        <v>28</v>
      </c>
    </row>
    <row r="49" spans="1:6" ht="15">
      <c r="A49" s="15">
        <v>42</v>
      </c>
      <c r="B49" s="23" t="s">
        <v>495</v>
      </c>
      <c r="C49" s="12" t="s">
        <v>496</v>
      </c>
      <c r="D49" s="27">
        <v>44378</v>
      </c>
      <c r="E49" s="25">
        <v>426.28</v>
      </c>
      <c r="F49" s="28">
        <v>8</v>
      </c>
    </row>
    <row r="50" spans="1:6" ht="15">
      <c r="A50" s="6">
        <v>43</v>
      </c>
      <c r="B50" s="22" t="s">
        <v>497</v>
      </c>
      <c r="C50" s="5" t="s">
        <v>498</v>
      </c>
      <c r="D50" s="26">
        <v>48441</v>
      </c>
      <c r="E50" s="24">
        <v>425.7</v>
      </c>
      <c r="F50" s="9">
        <v>39</v>
      </c>
    </row>
    <row r="51" spans="1:6" ht="15">
      <c r="A51" s="15">
        <v>44</v>
      </c>
      <c r="B51" s="23" t="s">
        <v>499</v>
      </c>
      <c r="C51" s="12" t="s">
        <v>500</v>
      </c>
      <c r="D51" s="27">
        <v>51728</v>
      </c>
      <c r="E51" s="25">
        <v>402.85</v>
      </c>
      <c r="F51" s="28">
        <v>59</v>
      </c>
    </row>
    <row r="52" spans="1:6" ht="15">
      <c r="A52" s="6">
        <v>45</v>
      </c>
      <c r="B52" s="22" t="s">
        <v>1</v>
      </c>
      <c r="C52" s="5" t="s">
        <v>2</v>
      </c>
      <c r="D52" s="26">
        <v>45627</v>
      </c>
      <c r="E52" s="24">
        <v>395.21</v>
      </c>
      <c r="F52" s="9">
        <v>118</v>
      </c>
    </row>
    <row r="53" spans="1:6" ht="15">
      <c r="A53" s="15">
        <v>46</v>
      </c>
      <c r="B53" s="23" t="s">
        <v>501</v>
      </c>
      <c r="C53" s="12" t="s">
        <v>502</v>
      </c>
      <c r="D53" s="27">
        <v>51349</v>
      </c>
      <c r="E53" s="25">
        <v>390.675</v>
      </c>
      <c r="F53" s="28">
        <v>18</v>
      </c>
    </row>
    <row r="54" spans="1:6" ht="15">
      <c r="A54" s="6">
        <v>47</v>
      </c>
      <c r="B54" s="22" t="s">
        <v>503</v>
      </c>
      <c r="C54" s="5" t="s">
        <v>296</v>
      </c>
      <c r="D54" s="26">
        <v>49766</v>
      </c>
      <c r="E54" s="24">
        <v>388.74</v>
      </c>
      <c r="F54" s="9">
        <v>12</v>
      </c>
    </row>
    <row r="55" spans="1:6" ht="15">
      <c r="A55" s="15">
        <v>48</v>
      </c>
      <c r="B55" s="23" t="s">
        <v>504</v>
      </c>
      <c r="C55" s="12" t="s">
        <v>365</v>
      </c>
      <c r="D55" s="27">
        <v>41244</v>
      </c>
      <c r="E55" s="25">
        <v>388.71</v>
      </c>
      <c r="F55" s="28">
        <v>51</v>
      </c>
    </row>
    <row r="56" spans="1:6" ht="15">
      <c r="A56" s="6">
        <v>49</v>
      </c>
      <c r="B56" s="22" t="s">
        <v>505</v>
      </c>
      <c r="C56" s="5" t="s">
        <v>506</v>
      </c>
      <c r="D56" s="26">
        <v>50420</v>
      </c>
      <c r="E56" s="24">
        <v>385.215</v>
      </c>
      <c r="F56" s="9">
        <v>89</v>
      </c>
    </row>
    <row r="57" spans="1:6" ht="15">
      <c r="A57" s="15">
        <v>50</v>
      </c>
      <c r="B57" s="23" t="s">
        <v>507</v>
      </c>
      <c r="C57" s="12" t="s">
        <v>230</v>
      </c>
      <c r="D57" s="27">
        <v>46569</v>
      </c>
      <c r="E57" s="25">
        <v>382.515</v>
      </c>
      <c r="F57" s="28">
        <v>57</v>
      </c>
    </row>
    <row r="58" ht="12.75">
      <c r="F58" s="29"/>
    </row>
    <row r="59" spans="1:6" ht="37.5" customHeight="1">
      <c r="A59" s="160" t="s">
        <v>292</v>
      </c>
      <c r="B59" s="161"/>
      <c r="C59" s="161"/>
      <c r="D59" s="161"/>
      <c r="E59" s="161"/>
      <c r="F59" s="161"/>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6" t="s">
        <v>21</v>
      </c>
      <c r="B1" s="57"/>
      <c r="C1" s="57"/>
      <c r="D1" s="57"/>
      <c r="E1" s="57"/>
      <c r="F1" s="57"/>
    </row>
    <row r="3" spans="1:6" ht="15.75">
      <c r="A3" s="67" t="s">
        <v>509</v>
      </c>
      <c r="B3" s="5"/>
      <c r="C3" s="5"/>
      <c r="D3" s="5"/>
      <c r="E3" s="149" t="s">
        <v>26</v>
      </c>
      <c r="F3" s="150"/>
    </row>
    <row r="4" spans="1:6" ht="15">
      <c r="A4" s="71" t="s">
        <v>101</v>
      </c>
      <c r="B4" s="5"/>
      <c r="C4" s="5"/>
      <c r="D4" s="5"/>
      <c r="E4" s="151"/>
      <c r="F4" s="152"/>
    </row>
    <row r="5" spans="1:6" ht="15">
      <c r="A5" s="5"/>
      <c r="B5" s="5"/>
      <c r="C5" s="5"/>
      <c r="D5" s="5"/>
      <c r="E5" s="5"/>
      <c r="F5" s="5"/>
    </row>
    <row r="6" spans="1:6" ht="15">
      <c r="A6" s="65"/>
      <c r="B6" s="65"/>
      <c r="C6" s="65"/>
      <c r="D6" s="66"/>
      <c r="E6" s="66" t="s">
        <v>43</v>
      </c>
      <c r="F6" s="66" t="s">
        <v>45</v>
      </c>
    </row>
    <row r="7" spans="1:6" ht="17.25">
      <c r="A7" s="66" t="s">
        <v>40</v>
      </c>
      <c r="B7" s="66" t="s">
        <v>50</v>
      </c>
      <c r="C7" s="66" t="s">
        <v>41</v>
      </c>
      <c r="D7" s="66" t="s">
        <v>42</v>
      </c>
      <c r="E7" s="66" t="s">
        <v>44</v>
      </c>
      <c r="F7" s="66" t="s">
        <v>46</v>
      </c>
    </row>
    <row r="8" spans="1:6" ht="15">
      <c r="A8" s="6">
        <v>1</v>
      </c>
      <c r="B8" s="22" t="s">
        <v>394</v>
      </c>
      <c r="C8" s="5" t="s">
        <v>389</v>
      </c>
      <c r="D8" s="26">
        <v>53236</v>
      </c>
      <c r="E8" s="24">
        <v>187.46</v>
      </c>
      <c r="F8" s="9">
        <v>1413</v>
      </c>
    </row>
    <row r="9" spans="1:6" ht="15">
      <c r="A9" s="15">
        <v>2</v>
      </c>
      <c r="B9" s="23" t="s">
        <v>510</v>
      </c>
      <c r="C9" s="12" t="s">
        <v>511</v>
      </c>
      <c r="D9" s="27">
        <v>49279</v>
      </c>
      <c r="E9" s="25">
        <v>45.34</v>
      </c>
      <c r="F9" s="28">
        <v>552</v>
      </c>
    </row>
    <row r="10" spans="1:6" ht="15">
      <c r="A10" s="6">
        <v>3</v>
      </c>
      <c r="B10" s="22" t="s">
        <v>512</v>
      </c>
      <c r="C10" s="5" t="s">
        <v>273</v>
      </c>
      <c r="D10" s="26">
        <v>53662</v>
      </c>
      <c r="E10" s="24">
        <v>31.94</v>
      </c>
      <c r="F10" s="9">
        <v>264</v>
      </c>
    </row>
    <row r="11" spans="1:6" ht="15">
      <c r="A11" s="15">
        <v>4</v>
      </c>
      <c r="B11" s="23" t="s">
        <v>321</v>
      </c>
      <c r="C11" s="12" t="s">
        <v>311</v>
      </c>
      <c r="D11" s="27">
        <v>47515</v>
      </c>
      <c r="E11" s="25">
        <v>15.3</v>
      </c>
      <c r="F11" s="28">
        <v>257</v>
      </c>
    </row>
    <row r="12" spans="1:6" ht="15">
      <c r="A12" s="6">
        <v>5</v>
      </c>
      <c r="B12" s="22" t="s">
        <v>513</v>
      </c>
      <c r="C12" s="5" t="s">
        <v>514</v>
      </c>
      <c r="D12" s="26">
        <v>51058</v>
      </c>
      <c r="E12" s="24">
        <v>20.22</v>
      </c>
      <c r="F12" s="9">
        <v>254</v>
      </c>
    </row>
    <row r="13" spans="1:6" ht="15">
      <c r="A13" s="15">
        <v>6</v>
      </c>
      <c r="B13" s="23" t="s">
        <v>515</v>
      </c>
      <c r="C13" s="12" t="s">
        <v>516</v>
      </c>
      <c r="D13" s="27">
        <v>53144</v>
      </c>
      <c r="E13" s="25">
        <v>30.8</v>
      </c>
      <c r="F13" s="28">
        <v>252</v>
      </c>
    </row>
    <row r="14" spans="1:6" ht="15">
      <c r="A14" s="6">
        <v>7</v>
      </c>
      <c r="B14" s="22" t="s">
        <v>290</v>
      </c>
      <c r="C14" s="5" t="s">
        <v>291</v>
      </c>
      <c r="D14" s="26">
        <v>47027</v>
      </c>
      <c r="E14" s="24">
        <v>37.9</v>
      </c>
      <c r="F14" s="9">
        <v>174</v>
      </c>
    </row>
    <row r="15" spans="1:6" ht="15">
      <c r="A15" s="15">
        <v>8</v>
      </c>
      <c r="B15" s="23" t="s">
        <v>517</v>
      </c>
      <c r="C15" s="12" t="s">
        <v>271</v>
      </c>
      <c r="D15" s="27">
        <v>49536</v>
      </c>
      <c r="E15" s="25">
        <v>20.57</v>
      </c>
      <c r="F15" s="28">
        <v>162</v>
      </c>
    </row>
    <row r="16" spans="1:6" ht="15">
      <c r="A16" s="6">
        <v>9</v>
      </c>
      <c r="B16" s="22" t="s">
        <v>301</v>
      </c>
      <c r="C16" s="5" t="s">
        <v>302</v>
      </c>
      <c r="D16" s="26">
        <v>45976</v>
      </c>
      <c r="E16" s="24">
        <v>26.475</v>
      </c>
      <c r="F16" s="9">
        <v>153</v>
      </c>
    </row>
    <row r="17" spans="1:6" ht="15">
      <c r="A17" s="15">
        <v>10</v>
      </c>
      <c r="B17" s="23" t="s">
        <v>518</v>
      </c>
      <c r="C17" s="12" t="s">
        <v>519</v>
      </c>
      <c r="D17" s="27">
        <v>49644</v>
      </c>
      <c r="E17" s="25">
        <v>15.655</v>
      </c>
      <c r="F17" s="28">
        <v>151</v>
      </c>
    </row>
    <row r="18" spans="1:6" ht="15">
      <c r="A18" s="6">
        <v>11</v>
      </c>
      <c r="B18" s="22" t="s">
        <v>261</v>
      </c>
      <c r="C18" s="5" t="s">
        <v>262</v>
      </c>
      <c r="D18" s="26">
        <v>50710</v>
      </c>
      <c r="E18" s="24">
        <v>780.56</v>
      </c>
      <c r="F18" s="9">
        <v>151</v>
      </c>
    </row>
    <row r="19" spans="1:6" ht="15">
      <c r="A19" s="15">
        <v>12</v>
      </c>
      <c r="B19" s="23" t="s">
        <v>520</v>
      </c>
      <c r="C19" s="12" t="s">
        <v>302</v>
      </c>
      <c r="D19" s="27">
        <v>45976</v>
      </c>
      <c r="E19" s="25">
        <v>23.05</v>
      </c>
      <c r="F19" s="28">
        <v>141</v>
      </c>
    </row>
    <row r="20" spans="1:6" ht="15">
      <c r="A20" s="6">
        <v>13</v>
      </c>
      <c r="B20" s="22" t="s">
        <v>314</v>
      </c>
      <c r="C20" s="5" t="s">
        <v>315</v>
      </c>
      <c r="D20" s="26">
        <v>50649</v>
      </c>
      <c r="E20" s="24">
        <v>8.185</v>
      </c>
      <c r="F20" s="9">
        <v>137</v>
      </c>
    </row>
    <row r="21" spans="1:6" ht="15">
      <c r="A21" s="15">
        <v>14</v>
      </c>
      <c r="B21" s="23" t="s">
        <v>108</v>
      </c>
      <c r="C21" s="12" t="s">
        <v>470</v>
      </c>
      <c r="D21" s="27">
        <v>46692</v>
      </c>
      <c r="E21" s="25">
        <v>56.85</v>
      </c>
      <c r="F21" s="28">
        <v>136</v>
      </c>
    </row>
    <row r="22" spans="1:6" ht="15">
      <c r="A22" s="6">
        <v>15</v>
      </c>
      <c r="B22" s="22" t="s">
        <v>309</v>
      </c>
      <c r="C22" s="5" t="s">
        <v>441</v>
      </c>
      <c r="D22" s="26">
        <v>54954</v>
      </c>
      <c r="E22" s="24">
        <v>565.45</v>
      </c>
      <c r="F22" s="9">
        <v>130</v>
      </c>
    </row>
    <row r="23" spans="1:6" ht="15">
      <c r="A23" s="15">
        <v>16</v>
      </c>
      <c r="B23" s="23" t="s">
        <v>304</v>
      </c>
      <c r="C23" s="12" t="s">
        <v>305</v>
      </c>
      <c r="D23" s="27">
        <v>53783</v>
      </c>
      <c r="E23" s="25">
        <v>44.32</v>
      </c>
      <c r="F23" s="28">
        <v>127</v>
      </c>
    </row>
    <row r="24" spans="1:6" ht="15">
      <c r="A24" s="6">
        <v>17</v>
      </c>
      <c r="B24" s="22" t="s">
        <v>289</v>
      </c>
      <c r="C24" s="5" t="s">
        <v>230</v>
      </c>
      <c r="D24" s="26">
        <v>54728</v>
      </c>
      <c r="E24" s="24">
        <v>224.53</v>
      </c>
      <c r="F24" s="9">
        <v>126</v>
      </c>
    </row>
    <row r="25" spans="1:6" ht="15">
      <c r="A25" s="15">
        <v>18</v>
      </c>
      <c r="B25" s="23" t="s">
        <v>263</v>
      </c>
      <c r="C25" s="12" t="s">
        <v>262</v>
      </c>
      <c r="D25" s="27">
        <v>53448</v>
      </c>
      <c r="E25" s="25">
        <v>686.37</v>
      </c>
      <c r="F25" s="28">
        <v>126</v>
      </c>
    </row>
    <row r="26" spans="1:6" ht="15">
      <c r="A26" s="6">
        <v>19</v>
      </c>
      <c r="B26" s="22" t="s">
        <v>276</v>
      </c>
      <c r="C26" s="5" t="s">
        <v>275</v>
      </c>
      <c r="D26" s="26">
        <v>54193</v>
      </c>
      <c r="E26" s="24">
        <v>54.79</v>
      </c>
      <c r="F26" s="9">
        <v>123</v>
      </c>
    </row>
    <row r="27" spans="1:6" ht="15">
      <c r="A27" s="15">
        <v>20</v>
      </c>
      <c r="B27" s="23" t="s">
        <v>48</v>
      </c>
      <c r="C27" s="12" t="s">
        <v>47</v>
      </c>
      <c r="D27" s="27">
        <v>49522</v>
      </c>
      <c r="E27" s="25">
        <v>621.65</v>
      </c>
      <c r="F27" s="28">
        <v>121</v>
      </c>
    </row>
    <row r="28" spans="1:6" ht="15">
      <c r="A28" s="6">
        <v>21</v>
      </c>
      <c r="B28" s="22" t="s">
        <v>109</v>
      </c>
      <c r="C28" s="5" t="s">
        <v>232</v>
      </c>
      <c r="D28" s="26">
        <v>49857</v>
      </c>
      <c r="E28" s="24">
        <v>261.66</v>
      </c>
      <c r="F28" s="9">
        <v>119</v>
      </c>
    </row>
    <row r="29" spans="1:6" ht="15">
      <c r="A29" s="15">
        <v>22</v>
      </c>
      <c r="B29" s="23" t="s">
        <v>298</v>
      </c>
      <c r="C29" s="12" t="s">
        <v>273</v>
      </c>
      <c r="D29" s="27">
        <v>54758</v>
      </c>
      <c r="E29" s="25">
        <v>11.465</v>
      </c>
      <c r="F29" s="28">
        <v>119</v>
      </c>
    </row>
    <row r="30" spans="1:6" ht="15">
      <c r="A30" s="6">
        <v>23</v>
      </c>
      <c r="B30" s="22" t="s">
        <v>1</v>
      </c>
      <c r="C30" s="5" t="s">
        <v>2</v>
      </c>
      <c r="D30" s="26">
        <v>45627</v>
      </c>
      <c r="E30" s="24">
        <v>395.21</v>
      </c>
      <c r="F30" s="9">
        <v>118</v>
      </c>
    </row>
    <row r="31" spans="1:6" ht="15">
      <c r="A31" s="15">
        <v>24</v>
      </c>
      <c r="B31" s="23" t="s">
        <v>272</v>
      </c>
      <c r="C31" s="12" t="s">
        <v>49</v>
      </c>
      <c r="D31" s="27">
        <v>49614</v>
      </c>
      <c r="E31" s="25">
        <v>472.02</v>
      </c>
      <c r="F31" s="28">
        <v>117</v>
      </c>
    </row>
    <row r="32" spans="1:6" ht="15">
      <c r="A32" s="6">
        <v>25</v>
      </c>
      <c r="B32" s="22" t="s">
        <v>521</v>
      </c>
      <c r="C32" s="5" t="s">
        <v>522</v>
      </c>
      <c r="D32" s="26">
        <v>52611</v>
      </c>
      <c r="E32" s="24">
        <v>14.17</v>
      </c>
      <c r="F32" s="9">
        <v>116</v>
      </c>
    </row>
    <row r="33" spans="1:6" ht="15">
      <c r="A33" s="15">
        <v>26</v>
      </c>
      <c r="B33" s="23" t="s">
        <v>341</v>
      </c>
      <c r="C33" s="12" t="s">
        <v>342</v>
      </c>
      <c r="D33" s="27">
        <v>46327</v>
      </c>
      <c r="E33" s="25">
        <v>876.4</v>
      </c>
      <c r="F33" s="28">
        <v>114</v>
      </c>
    </row>
    <row r="34" spans="1:6" ht="15">
      <c r="A34" s="6">
        <v>27</v>
      </c>
      <c r="B34" s="22" t="s">
        <v>523</v>
      </c>
      <c r="C34" s="5" t="s">
        <v>306</v>
      </c>
      <c r="D34" s="26">
        <v>46235</v>
      </c>
      <c r="E34" s="24">
        <v>24.625</v>
      </c>
      <c r="F34" s="9">
        <v>111</v>
      </c>
    </row>
    <row r="35" spans="1:6" ht="15">
      <c r="A35" s="15">
        <v>28</v>
      </c>
      <c r="B35" s="23" t="s">
        <v>324</v>
      </c>
      <c r="C35" s="12" t="s">
        <v>325</v>
      </c>
      <c r="D35" s="27">
        <v>49126</v>
      </c>
      <c r="E35" s="25">
        <v>203.9</v>
      </c>
      <c r="F35" s="28">
        <v>107</v>
      </c>
    </row>
    <row r="36" spans="1:6" ht="15">
      <c r="A36" s="6">
        <v>29</v>
      </c>
      <c r="B36" s="22" t="s">
        <v>111</v>
      </c>
      <c r="C36" s="5" t="s">
        <v>112</v>
      </c>
      <c r="D36" s="26">
        <v>49491</v>
      </c>
      <c r="E36" s="24">
        <v>84.1</v>
      </c>
      <c r="F36" s="9">
        <v>104</v>
      </c>
    </row>
    <row r="37" spans="1:6" ht="15">
      <c r="A37" s="15">
        <v>30</v>
      </c>
      <c r="B37" s="23" t="s">
        <v>524</v>
      </c>
      <c r="C37" s="12" t="s">
        <v>230</v>
      </c>
      <c r="D37" s="27">
        <v>52048</v>
      </c>
      <c r="E37" s="25">
        <v>22.6</v>
      </c>
      <c r="F37" s="28">
        <v>103</v>
      </c>
    </row>
    <row r="38" spans="1:6" ht="15">
      <c r="A38" s="6">
        <v>31</v>
      </c>
      <c r="B38" s="22" t="s">
        <v>369</v>
      </c>
      <c r="C38" s="5" t="s">
        <v>342</v>
      </c>
      <c r="D38" s="26">
        <v>46327</v>
      </c>
      <c r="E38" s="24">
        <v>508.45</v>
      </c>
      <c r="F38" s="9">
        <v>99</v>
      </c>
    </row>
    <row r="39" spans="1:6" ht="15">
      <c r="A39" s="15">
        <v>32</v>
      </c>
      <c r="B39" s="23" t="s">
        <v>322</v>
      </c>
      <c r="C39" s="12" t="s">
        <v>323</v>
      </c>
      <c r="D39" s="27">
        <v>45962</v>
      </c>
      <c r="E39" s="25">
        <v>11.4</v>
      </c>
      <c r="F39" s="28">
        <v>98</v>
      </c>
    </row>
    <row r="40" spans="1:6" ht="15">
      <c r="A40" s="6">
        <v>33</v>
      </c>
      <c r="B40" s="22" t="s">
        <v>307</v>
      </c>
      <c r="C40" s="5" t="s">
        <v>305</v>
      </c>
      <c r="D40" s="26">
        <v>53783</v>
      </c>
      <c r="E40" s="24">
        <v>40.23</v>
      </c>
      <c r="F40" s="9">
        <v>97</v>
      </c>
    </row>
    <row r="41" spans="1:6" ht="15">
      <c r="A41" s="15">
        <v>34</v>
      </c>
      <c r="B41" s="23" t="s">
        <v>525</v>
      </c>
      <c r="C41" s="12" t="s">
        <v>541</v>
      </c>
      <c r="D41" s="27">
        <v>51196</v>
      </c>
      <c r="E41" s="25">
        <v>171.8</v>
      </c>
      <c r="F41" s="28">
        <v>96</v>
      </c>
    </row>
    <row r="42" spans="1:6" ht="15">
      <c r="A42" s="6">
        <v>35</v>
      </c>
      <c r="B42" s="22" t="s">
        <v>526</v>
      </c>
      <c r="C42" s="5" t="s">
        <v>230</v>
      </c>
      <c r="D42" s="26">
        <v>49171</v>
      </c>
      <c r="E42" s="24">
        <v>115.6</v>
      </c>
      <c r="F42" s="9">
        <v>95</v>
      </c>
    </row>
    <row r="43" spans="1:6" ht="15">
      <c r="A43" s="15">
        <v>36</v>
      </c>
      <c r="B43" s="23" t="s">
        <v>527</v>
      </c>
      <c r="C43" s="12" t="s">
        <v>306</v>
      </c>
      <c r="D43" s="27">
        <v>46235</v>
      </c>
      <c r="E43" s="25">
        <v>21.975</v>
      </c>
      <c r="F43" s="28">
        <v>92</v>
      </c>
    </row>
    <row r="44" spans="1:6" ht="15">
      <c r="A44" s="6">
        <v>37</v>
      </c>
      <c r="B44" s="22" t="s">
        <v>528</v>
      </c>
      <c r="C44" s="5" t="s">
        <v>107</v>
      </c>
      <c r="D44" s="26">
        <v>51318</v>
      </c>
      <c r="E44" s="24">
        <v>19.9</v>
      </c>
      <c r="F44" s="9">
        <v>91</v>
      </c>
    </row>
    <row r="45" spans="1:6" ht="15">
      <c r="A45" s="15">
        <v>38</v>
      </c>
      <c r="B45" s="23" t="s">
        <v>529</v>
      </c>
      <c r="C45" s="12" t="s">
        <v>107</v>
      </c>
      <c r="D45" s="27">
        <v>51318</v>
      </c>
      <c r="E45" s="25">
        <v>31.475</v>
      </c>
      <c r="F45" s="28">
        <v>91</v>
      </c>
    </row>
    <row r="46" spans="1:6" ht="15">
      <c r="A46" s="6">
        <v>39</v>
      </c>
      <c r="B46" s="22" t="s">
        <v>505</v>
      </c>
      <c r="C46" s="5" t="s">
        <v>506</v>
      </c>
      <c r="D46" s="26">
        <v>50420</v>
      </c>
      <c r="E46" s="24">
        <v>385.215</v>
      </c>
      <c r="F46" s="9">
        <v>89</v>
      </c>
    </row>
    <row r="47" spans="1:6" ht="15">
      <c r="A47" s="15">
        <v>40</v>
      </c>
      <c r="B47" s="23" t="s">
        <v>380</v>
      </c>
      <c r="C47" s="12" t="s">
        <v>342</v>
      </c>
      <c r="D47" s="27">
        <v>46327</v>
      </c>
      <c r="E47" s="25">
        <v>478.6</v>
      </c>
      <c r="F47" s="28">
        <v>88</v>
      </c>
    </row>
    <row r="48" spans="1:6" ht="15">
      <c r="A48" s="6">
        <v>41</v>
      </c>
      <c r="B48" s="22" t="s">
        <v>530</v>
      </c>
      <c r="C48" s="5" t="s">
        <v>531</v>
      </c>
      <c r="D48" s="26">
        <v>48122</v>
      </c>
      <c r="E48" s="24">
        <v>80.96</v>
      </c>
      <c r="F48" s="9">
        <v>88</v>
      </c>
    </row>
    <row r="49" spans="1:6" ht="15">
      <c r="A49" s="15">
        <v>42</v>
      </c>
      <c r="B49" s="23" t="s">
        <v>532</v>
      </c>
      <c r="C49" s="12" t="s">
        <v>232</v>
      </c>
      <c r="D49" s="27">
        <v>54605</v>
      </c>
      <c r="E49" s="25">
        <v>172.205</v>
      </c>
      <c r="F49" s="28">
        <v>88</v>
      </c>
    </row>
    <row r="50" spans="1:6" ht="15">
      <c r="A50" s="6">
        <v>43</v>
      </c>
      <c r="B50" s="22" t="s">
        <v>533</v>
      </c>
      <c r="C50" s="5" t="s">
        <v>306</v>
      </c>
      <c r="D50" s="26">
        <v>46235</v>
      </c>
      <c r="E50" s="24">
        <v>26</v>
      </c>
      <c r="F50" s="9">
        <v>87</v>
      </c>
    </row>
    <row r="51" spans="1:6" ht="15">
      <c r="A51" s="15">
        <v>44</v>
      </c>
      <c r="B51" s="23" t="s">
        <v>534</v>
      </c>
      <c r="C51" s="12" t="s">
        <v>365</v>
      </c>
      <c r="D51" s="27">
        <v>48030</v>
      </c>
      <c r="E51" s="25">
        <v>14.4</v>
      </c>
      <c r="F51" s="28">
        <v>86</v>
      </c>
    </row>
    <row r="52" spans="1:6" ht="15">
      <c r="A52" s="6">
        <v>45</v>
      </c>
      <c r="B52" s="22" t="s">
        <v>535</v>
      </c>
      <c r="C52" s="5" t="s">
        <v>306</v>
      </c>
      <c r="D52" s="26">
        <v>44044</v>
      </c>
      <c r="E52" s="24">
        <v>149.9</v>
      </c>
      <c r="F52" s="9">
        <v>86</v>
      </c>
    </row>
    <row r="53" spans="1:6" ht="15">
      <c r="A53" s="15">
        <v>46</v>
      </c>
      <c r="B53" s="23" t="s">
        <v>364</v>
      </c>
      <c r="C53" s="12" t="s">
        <v>365</v>
      </c>
      <c r="D53" s="27">
        <v>41244</v>
      </c>
      <c r="E53" s="25">
        <v>549.62</v>
      </c>
      <c r="F53" s="28">
        <v>86</v>
      </c>
    </row>
    <row r="54" spans="1:6" ht="15">
      <c r="A54" s="6">
        <v>47</v>
      </c>
      <c r="B54" s="22" t="s">
        <v>536</v>
      </c>
      <c r="C54" s="5" t="s">
        <v>537</v>
      </c>
      <c r="D54" s="26">
        <v>52366</v>
      </c>
      <c r="E54" s="24">
        <v>14.76</v>
      </c>
      <c r="F54" s="9">
        <v>84</v>
      </c>
    </row>
    <row r="55" spans="1:6" ht="15">
      <c r="A55" s="15">
        <v>48</v>
      </c>
      <c r="B55" s="23" t="s">
        <v>538</v>
      </c>
      <c r="C55" s="12" t="s">
        <v>365</v>
      </c>
      <c r="D55" s="27">
        <v>48030</v>
      </c>
      <c r="E55" s="25">
        <v>21.725</v>
      </c>
      <c r="F55" s="28">
        <v>84</v>
      </c>
    </row>
    <row r="56" spans="1:6" ht="15">
      <c r="A56" s="6">
        <v>49</v>
      </c>
      <c r="B56" s="22" t="s">
        <v>539</v>
      </c>
      <c r="C56" s="5" t="s">
        <v>110</v>
      </c>
      <c r="D56" s="26">
        <v>50161</v>
      </c>
      <c r="E56" s="24">
        <v>11.21</v>
      </c>
      <c r="F56" s="9">
        <v>84</v>
      </c>
    </row>
    <row r="57" spans="1:6" ht="15">
      <c r="A57" s="15">
        <v>50</v>
      </c>
      <c r="B57" s="23" t="s">
        <v>540</v>
      </c>
      <c r="C57" s="12" t="s">
        <v>232</v>
      </c>
      <c r="D57" s="27">
        <v>49491</v>
      </c>
      <c r="E57" s="25">
        <v>131.87</v>
      </c>
      <c r="F57" s="28">
        <v>84</v>
      </c>
    </row>
    <row r="58" ht="12.75">
      <c r="F58" s="29"/>
    </row>
    <row r="59" spans="1:6" ht="37.5" customHeight="1">
      <c r="A59" s="160" t="s">
        <v>292</v>
      </c>
      <c r="B59" s="161"/>
      <c r="C59" s="161"/>
      <c r="D59" s="161"/>
      <c r="E59" s="161"/>
      <c r="F59" s="161"/>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75">
      <c r="A1" s="56" t="s">
        <v>61</v>
      </c>
      <c r="B1" s="57"/>
      <c r="C1" s="57"/>
      <c r="D1" s="57"/>
      <c r="E1" s="57"/>
      <c r="F1" s="57"/>
      <c r="G1" s="57"/>
    </row>
    <row r="3" spans="1:7" ht="15.75">
      <c r="A3" s="67" t="s">
        <v>113</v>
      </c>
      <c r="B3" s="5"/>
      <c r="C3" s="5"/>
      <c r="D3" s="5"/>
      <c r="E3" s="5"/>
      <c r="F3" s="149" t="s">
        <v>26</v>
      </c>
      <c r="G3" s="150"/>
    </row>
    <row r="4" spans="1:7" ht="15">
      <c r="A4" s="68" t="s">
        <v>114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115</v>
      </c>
      <c r="B8" s="61"/>
      <c r="C8" s="5"/>
      <c r="D8" s="5"/>
      <c r="E8" s="5"/>
      <c r="F8" s="5"/>
    </row>
    <row r="9" spans="1:6" ht="15">
      <c r="A9" s="75" t="s">
        <v>29</v>
      </c>
      <c r="B9" s="79">
        <f>B20+B31+B42</f>
        <v>10138.882967300493</v>
      </c>
      <c r="C9" s="5"/>
      <c r="D9" s="5"/>
      <c r="E9" s="5"/>
      <c r="F9" s="5"/>
    </row>
    <row r="10" spans="1:6" ht="15">
      <c r="A10" s="8" t="s">
        <v>116</v>
      </c>
      <c r="B10" s="14">
        <f>B21+B32+B43</f>
        <v>281.76360444032787</v>
      </c>
      <c r="C10" s="5"/>
      <c r="D10" s="5"/>
      <c r="E10" s="5"/>
      <c r="F10" s="5"/>
    </row>
    <row r="11" spans="1:6" ht="15">
      <c r="A11" s="8" t="s">
        <v>117</v>
      </c>
      <c r="B11" s="14">
        <f aca="true" t="shared" si="0" ref="B11:B17">B22+B33+B44</f>
        <v>303.5147118908196</v>
      </c>
      <c r="C11" s="5"/>
      <c r="D11" s="5"/>
      <c r="E11" s="5"/>
      <c r="F11" s="5"/>
    </row>
    <row r="12" spans="1:6" ht="15">
      <c r="A12" s="8" t="s">
        <v>118</v>
      </c>
      <c r="B12" s="14">
        <f t="shared" si="0"/>
        <v>114.50124603540985</v>
      </c>
      <c r="C12" s="5"/>
      <c r="D12" s="5"/>
      <c r="E12" s="5"/>
      <c r="F12" s="5"/>
    </row>
    <row r="13" spans="1:6" ht="15">
      <c r="A13" s="8" t="s">
        <v>119</v>
      </c>
      <c r="B13" s="14">
        <f t="shared" si="0"/>
        <v>278.4036207868852</v>
      </c>
      <c r="C13" s="5"/>
      <c r="D13" s="5"/>
      <c r="E13" s="5"/>
      <c r="F13" s="5"/>
    </row>
    <row r="14" spans="1:6" ht="15">
      <c r="A14" s="8" t="s">
        <v>120</v>
      </c>
      <c r="B14" s="14">
        <f t="shared" si="0"/>
        <v>1224.4370655732787</v>
      </c>
      <c r="C14" s="5"/>
      <c r="D14" s="5"/>
      <c r="E14" s="5"/>
      <c r="F14" s="5"/>
    </row>
    <row r="15" spans="1:6" ht="15">
      <c r="A15" s="8" t="s">
        <v>121</v>
      </c>
      <c r="B15" s="14">
        <f t="shared" si="0"/>
        <v>788.1284046065574</v>
      </c>
      <c r="C15" s="5"/>
      <c r="D15" s="5"/>
      <c r="E15" s="5"/>
      <c r="F15" s="5"/>
    </row>
    <row r="16" spans="1:6" ht="15">
      <c r="A16" s="8" t="s">
        <v>122</v>
      </c>
      <c r="B16" s="14">
        <f t="shared" si="0"/>
        <v>875.9568629508196</v>
      </c>
      <c r="C16" s="5"/>
      <c r="D16" s="5"/>
      <c r="E16" s="5"/>
      <c r="F16" s="5"/>
    </row>
    <row r="17" spans="1:6" ht="15">
      <c r="A17" s="10" t="s">
        <v>123</v>
      </c>
      <c r="B17" s="99">
        <f t="shared" si="0"/>
        <v>6272.177451016393</v>
      </c>
      <c r="C17" s="5"/>
      <c r="D17" s="5"/>
      <c r="E17" s="5"/>
      <c r="F17" s="5"/>
    </row>
    <row r="18" spans="1:6" ht="15">
      <c r="A18" s="5"/>
      <c r="B18" s="14"/>
      <c r="C18" s="5"/>
      <c r="D18" s="5"/>
      <c r="E18" s="5"/>
      <c r="F18" s="5"/>
    </row>
    <row r="19" spans="1:6" ht="15">
      <c r="A19" s="75" t="s">
        <v>31</v>
      </c>
      <c r="B19" s="72"/>
      <c r="C19" s="5"/>
      <c r="D19" s="5"/>
      <c r="E19" s="5"/>
      <c r="F19" s="5"/>
    </row>
    <row r="20" spans="1:6" ht="15">
      <c r="A20" s="75" t="s">
        <v>29</v>
      </c>
      <c r="B20" s="79">
        <v>4980.951691301476</v>
      </c>
      <c r="C20" s="5"/>
      <c r="D20" s="5"/>
      <c r="E20" s="5"/>
      <c r="F20" s="5"/>
    </row>
    <row r="21" spans="1:6" ht="15">
      <c r="A21" s="8" t="s">
        <v>116</v>
      </c>
      <c r="B21" s="14">
        <v>116.47541839114754</v>
      </c>
      <c r="C21" s="5"/>
      <c r="D21" s="5"/>
      <c r="E21" s="5"/>
      <c r="F21" s="5"/>
    </row>
    <row r="22" spans="1:6" ht="15">
      <c r="A22" s="8" t="s">
        <v>117</v>
      </c>
      <c r="B22" s="14">
        <v>123.27659134983607</v>
      </c>
      <c r="C22" s="5"/>
      <c r="D22" s="5"/>
      <c r="E22" s="5"/>
      <c r="F22" s="5"/>
    </row>
    <row r="23" spans="1:6" ht="15">
      <c r="A23" s="8" t="s">
        <v>118</v>
      </c>
      <c r="B23" s="14">
        <v>44.576703199344266</v>
      </c>
      <c r="C23" s="5"/>
      <c r="D23" s="5"/>
      <c r="E23" s="5"/>
      <c r="F23" s="5"/>
    </row>
    <row r="24" spans="1:6" ht="15">
      <c r="A24" s="8" t="s">
        <v>119</v>
      </c>
      <c r="B24" s="14">
        <v>111.73572516393442</v>
      </c>
      <c r="C24" s="14"/>
      <c r="D24" s="116"/>
      <c r="E24" s="5"/>
      <c r="F24" s="5"/>
    </row>
    <row r="25" spans="1:6" ht="15">
      <c r="A25" s="8" t="s">
        <v>120</v>
      </c>
      <c r="B25" s="14">
        <v>473.8095951152459</v>
      </c>
      <c r="C25" s="14"/>
      <c r="D25" s="5"/>
      <c r="E25" s="5"/>
      <c r="F25" s="5"/>
    </row>
    <row r="26" spans="1:2" ht="15">
      <c r="A26" s="8" t="s">
        <v>121</v>
      </c>
      <c r="B26" s="14">
        <v>309.71723986885246</v>
      </c>
    </row>
    <row r="27" spans="1:2" ht="15">
      <c r="A27" s="8" t="s">
        <v>122</v>
      </c>
      <c r="B27" s="14">
        <v>377.66368624590166</v>
      </c>
    </row>
    <row r="28" spans="1:4" ht="15">
      <c r="A28" s="10" t="s">
        <v>123</v>
      </c>
      <c r="B28" s="32">
        <v>3423.696731967213</v>
      </c>
      <c r="C28" s="33"/>
      <c r="D28" s="103"/>
    </row>
    <row r="29" ht="12.75">
      <c r="B29" s="33"/>
    </row>
    <row r="30" spans="1:2" ht="15">
      <c r="A30" s="75" t="s">
        <v>32</v>
      </c>
      <c r="B30" s="72"/>
    </row>
    <row r="31" spans="1:4" ht="15">
      <c r="A31" s="75" t="s">
        <v>29</v>
      </c>
      <c r="B31" s="79">
        <v>2688.0172648186885</v>
      </c>
      <c r="D31" s="5"/>
    </row>
    <row r="32" spans="1:2" ht="15">
      <c r="A32" s="8" t="s">
        <v>116</v>
      </c>
      <c r="B32" s="14">
        <v>60.20283060655738</v>
      </c>
    </row>
    <row r="33" spans="1:2" ht="15">
      <c r="A33" s="8" t="s">
        <v>117</v>
      </c>
      <c r="B33" s="14">
        <v>64.03869431147541</v>
      </c>
    </row>
    <row r="34" spans="1:2" ht="15">
      <c r="A34" s="8" t="s">
        <v>118</v>
      </c>
      <c r="B34" s="14">
        <v>26.128280540983607</v>
      </c>
    </row>
    <row r="35" spans="1:2" ht="15">
      <c r="A35" s="8" t="s">
        <v>119</v>
      </c>
      <c r="B35" s="14">
        <v>60.75374808196721</v>
      </c>
    </row>
    <row r="36" spans="1:2" ht="15">
      <c r="A36" s="8" t="s">
        <v>120</v>
      </c>
      <c r="B36" s="14">
        <v>240.9195360318033</v>
      </c>
    </row>
    <row r="37" spans="1:2" ht="15">
      <c r="A37" s="8" t="s">
        <v>121</v>
      </c>
      <c r="B37" s="14">
        <v>160.45439424590165</v>
      </c>
    </row>
    <row r="38" spans="1:2" ht="15">
      <c r="A38" s="8" t="s">
        <v>122</v>
      </c>
      <c r="B38" s="14">
        <v>200.82996359016394</v>
      </c>
    </row>
    <row r="39" spans="1:2" ht="15">
      <c r="A39" s="10" t="s">
        <v>123</v>
      </c>
      <c r="B39" s="32">
        <v>1874.689817409836</v>
      </c>
    </row>
    <row r="40" ht="12.75">
      <c r="B40" s="33"/>
    </row>
    <row r="41" spans="1:2" ht="15">
      <c r="A41" s="75" t="s">
        <v>33</v>
      </c>
      <c r="B41" s="79"/>
    </row>
    <row r="42" spans="1:4" ht="15">
      <c r="A42" s="75" t="s">
        <v>29</v>
      </c>
      <c r="B42" s="79">
        <v>2469.914011180328</v>
      </c>
      <c r="D42" s="5"/>
    </row>
    <row r="43" spans="1:2" ht="15">
      <c r="A43" s="8" t="s">
        <v>116</v>
      </c>
      <c r="B43" s="14">
        <v>105.08535544262294</v>
      </c>
    </row>
    <row r="44" spans="1:2" ht="15">
      <c r="A44" s="8" t="s">
        <v>117</v>
      </c>
      <c r="B44" s="14">
        <v>116.19942622950819</v>
      </c>
    </row>
    <row r="45" spans="1:2" ht="15">
      <c r="A45" s="8" t="s">
        <v>118</v>
      </c>
      <c r="B45" s="14">
        <v>43.796262295081966</v>
      </c>
    </row>
    <row r="46" spans="1:2" ht="15">
      <c r="A46" s="8" t="s">
        <v>119</v>
      </c>
      <c r="B46" s="14">
        <v>105.9141475409836</v>
      </c>
    </row>
    <row r="47" spans="1:2" ht="15">
      <c r="A47" s="8" t="s">
        <v>120</v>
      </c>
      <c r="B47" s="14">
        <v>509.70793442622954</v>
      </c>
    </row>
    <row r="48" spans="1:2" ht="15">
      <c r="A48" s="8" t="s">
        <v>121</v>
      </c>
      <c r="B48" s="14">
        <v>317.9567704918033</v>
      </c>
    </row>
    <row r="49" spans="1:2" ht="15">
      <c r="A49" s="8" t="s">
        <v>122</v>
      </c>
      <c r="B49" s="14">
        <v>297.46321311475407</v>
      </c>
    </row>
    <row r="50" spans="1:2" ht="15">
      <c r="A50" s="10" t="s">
        <v>123</v>
      </c>
      <c r="B50" s="32">
        <v>973.7909016393443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 min="4" max="4" width="10.140625" style="0" bestFit="1" customWidth="1"/>
  </cols>
  <sheetData>
    <row r="1" spans="1:7" ht="15.75">
      <c r="A1" s="56" t="s">
        <v>61</v>
      </c>
      <c r="B1" s="57"/>
      <c r="C1" s="57"/>
      <c r="D1" s="57"/>
      <c r="E1" s="57"/>
      <c r="F1" s="57"/>
      <c r="G1" s="57"/>
    </row>
    <row r="3" spans="1:7" ht="15.75">
      <c r="A3" s="67" t="s">
        <v>113</v>
      </c>
      <c r="B3" s="5"/>
      <c r="C3" s="5"/>
      <c r="D3" s="5"/>
      <c r="E3" s="5"/>
      <c r="F3" s="149" t="s">
        <v>26</v>
      </c>
      <c r="G3" s="150"/>
    </row>
    <row r="4" spans="1:7" ht="15">
      <c r="A4" s="68" t="s">
        <v>124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115</v>
      </c>
      <c r="B8" s="61"/>
      <c r="C8" s="5"/>
      <c r="D8" s="5"/>
      <c r="E8" s="5"/>
      <c r="F8" s="5"/>
    </row>
    <row r="9" spans="1:6" ht="15">
      <c r="A9" s="75" t="s">
        <v>29</v>
      </c>
      <c r="B9" s="80">
        <f>B20+B31+B42</f>
        <v>36785.78688524591</v>
      </c>
      <c r="C9" s="5"/>
      <c r="D9" s="5"/>
      <c r="E9" s="5"/>
      <c r="F9" s="5"/>
    </row>
    <row r="10" spans="1:6" ht="15">
      <c r="A10" s="8" t="s">
        <v>116</v>
      </c>
      <c r="B10" s="9">
        <f>B21+B32+B43</f>
        <v>17815.754098360656</v>
      </c>
      <c r="C10" s="5"/>
      <c r="D10" s="5"/>
      <c r="E10" s="5"/>
      <c r="F10" s="5"/>
    </row>
    <row r="11" spans="1:6" ht="15">
      <c r="A11" s="8" t="s">
        <v>117</v>
      </c>
      <c r="B11" s="9">
        <f aca="true" t="shared" si="0" ref="B11:B17">B22+B33+B44</f>
        <v>7119.868852459016</v>
      </c>
      <c r="C11" s="5"/>
      <c r="D11" s="5"/>
      <c r="E11" s="5"/>
      <c r="F11" s="5"/>
    </row>
    <row r="12" spans="1:6" ht="15">
      <c r="A12" s="8" t="s">
        <v>118</v>
      </c>
      <c r="B12" s="9">
        <f t="shared" si="0"/>
        <v>1711.2295081967213</v>
      </c>
      <c r="C12" s="5"/>
      <c r="D12" s="5"/>
      <c r="E12" s="5"/>
      <c r="F12" s="5"/>
    </row>
    <row r="13" spans="1:6" ht="15">
      <c r="A13" s="8" t="s">
        <v>119</v>
      </c>
      <c r="B13" s="9">
        <f t="shared" si="0"/>
        <v>2857.3934426229507</v>
      </c>
      <c r="C13" s="5"/>
      <c r="D13" s="5"/>
      <c r="E13" s="5"/>
      <c r="F13" s="5"/>
    </row>
    <row r="14" spans="1:6" ht="15">
      <c r="A14" s="8" t="s">
        <v>120</v>
      </c>
      <c r="B14" s="9">
        <f t="shared" si="0"/>
        <v>4888.72131147541</v>
      </c>
      <c r="C14" s="5"/>
      <c r="D14" s="5"/>
      <c r="E14" s="5"/>
      <c r="F14" s="5"/>
    </row>
    <row r="15" spans="1:6" ht="15">
      <c r="A15" s="8" t="s">
        <v>121</v>
      </c>
      <c r="B15" s="9">
        <f t="shared" si="0"/>
        <v>985.4262295081967</v>
      </c>
      <c r="C15" s="5"/>
      <c r="D15" s="5"/>
      <c r="E15" s="5"/>
      <c r="F15" s="5"/>
    </row>
    <row r="16" spans="1:6" ht="15">
      <c r="A16" s="8" t="s">
        <v>122</v>
      </c>
      <c r="B16" s="9">
        <f t="shared" si="0"/>
        <v>579.1311475409836</v>
      </c>
      <c r="C16" s="5"/>
      <c r="D16" s="5"/>
      <c r="E16" s="5"/>
      <c r="F16" s="5"/>
    </row>
    <row r="17" spans="1:6" ht="15">
      <c r="A17" s="10" t="s">
        <v>123</v>
      </c>
      <c r="B17" s="100">
        <f t="shared" si="0"/>
        <v>828.2622950819673</v>
      </c>
      <c r="C17" s="5"/>
      <c r="D17" s="5"/>
      <c r="E17" s="5"/>
      <c r="F17" s="5"/>
    </row>
    <row r="18" spans="1:6" ht="15">
      <c r="A18" s="5"/>
      <c r="B18" s="9"/>
      <c r="C18" s="5"/>
      <c r="E18" s="5"/>
      <c r="F18" s="5"/>
    </row>
    <row r="19" spans="1:6" ht="15">
      <c r="A19" s="75" t="s">
        <v>31</v>
      </c>
      <c r="B19" s="62"/>
      <c r="C19" s="5"/>
      <c r="D19" s="5"/>
      <c r="E19" s="5"/>
      <c r="F19" s="5"/>
    </row>
    <row r="20" spans="1:6" ht="15">
      <c r="A20" s="75" t="s">
        <v>29</v>
      </c>
      <c r="B20" s="80">
        <v>15004.27868852459</v>
      </c>
      <c r="C20" s="5"/>
      <c r="D20" s="5"/>
      <c r="E20" s="5"/>
      <c r="F20" s="5"/>
    </row>
    <row r="21" spans="1:6" ht="15">
      <c r="A21" s="8" t="s">
        <v>116</v>
      </c>
      <c r="B21" s="9">
        <v>7364.131147540984</v>
      </c>
      <c r="C21" s="5"/>
      <c r="D21" s="5"/>
      <c r="E21" s="5"/>
      <c r="F21" s="5"/>
    </row>
    <row r="22" spans="1:6" ht="15">
      <c r="A22" s="8" t="s">
        <v>117</v>
      </c>
      <c r="B22" s="9">
        <v>2885.032786885246</v>
      </c>
      <c r="C22" s="5"/>
      <c r="D22" s="5"/>
      <c r="E22" s="5"/>
      <c r="F22" s="5"/>
    </row>
    <row r="23" spans="1:6" ht="15">
      <c r="A23" s="8" t="s">
        <v>118</v>
      </c>
      <c r="B23" s="9">
        <v>664.0327868852459</v>
      </c>
      <c r="C23" s="5"/>
      <c r="D23" s="5"/>
      <c r="E23" s="5"/>
      <c r="F23" s="5"/>
    </row>
    <row r="24" spans="1:6" ht="15">
      <c r="A24" s="8" t="s">
        <v>119</v>
      </c>
      <c r="B24" s="9">
        <v>1144.8524590163934</v>
      </c>
      <c r="C24" s="9"/>
      <c r="D24" s="116"/>
      <c r="E24" s="5"/>
      <c r="F24" s="5"/>
    </row>
    <row r="25" spans="1:6" ht="15">
      <c r="A25" s="8" t="s">
        <v>120</v>
      </c>
      <c r="B25" s="9">
        <v>1897.7704918032787</v>
      </c>
      <c r="C25" s="5"/>
      <c r="D25" s="5"/>
      <c r="E25" s="5"/>
      <c r="F25" s="5"/>
    </row>
    <row r="26" spans="1:2" ht="15">
      <c r="A26" s="8" t="s">
        <v>121</v>
      </c>
      <c r="B26" s="9">
        <v>386.8524590163934</v>
      </c>
    </row>
    <row r="27" spans="1:2" ht="15">
      <c r="A27" s="8" t="s">
        <v>122</v>
      </c>
      <c r="B27" s="9">
        <v>248.88524590163934</v>
      </c>
    </row>
    <row r="28" spans="1:2" ht="15">
      <c r="A28" s="10" t="s">
        <v>123</v>
      </c>
      <c r="B28" s="11">
        <v>412.72131147540983</v>
      </c>
    </row>
    <row r="29" ht="12.75">
      <c r="B29" s="29"/>
    </row>
    <row r="30" spans="1:2" ht="15">
      <c r="A30" s="75" t="s">
        <v>32</v>
      </c>
      <c r="B30" s="62"/>
    </row>
    <row r="31" spans="1:5" ht="15">
      <c r="A31" s="75" t="s">
        <v>29</v>
      </c>
      <c r="B31" s="80">
        <v>7940.737704918033</v>
      </c>
      <c r="D31" s="5"/>
      <c r="E31" s="5"/>
    </row>
    <row r="32" spans="1:2" ht="15">
      <c r="A32" s="8" t="s">
        <v>116</v>
      </c>
      <c r="B32" s="9">
        <v>3871.098360655738</v>
      </c>
    </row>
    <row r="33" spans="1:2" ht="15">
      <c r="A33" s="8" t="s">
        <v>117</v>
      </c>
      <c r="B33" s="9">
        <v>1504.344262295082</v>
      </c>
    </row>
    <row r="34" spans="1:2" ht="15">
      <c r="A34" s="8" t="s">
        <v>118</v>
      </c>
      <c r="B34" s="9">
        <v>390</v>
      </c>
    </row>
    <row r="35" spans="1:2" ht="15">
      <c r="A35" s="8" t="s">
        <v>119</v>
      </c>
      <c r="B35" s="9">
        <v>623.9508196721312</v>
      </c>
    </row>
    <row r="36" spans="1:2" ht="15">
      <c r="A36" s="8" t="s">
        <v>120</v>
      </c>
      <c r="B36" s="9">
        <v>986.4426229508197</v>
      </c>
    </row>
    <row r="37" spans="1:2" ht="15">
      <c r="A37" s="8" t="s">
        <v>121</v>
      </c>
      <c r="B37" s="9">
        <v>197.31147540983608</v>
      </c>
    </row>
    <row r="38" spans="1:2" ht="15">
      <c r="A38" s="8" t="s">
        <v>122</v>
      </c>
      <c r="B38" s="9">
        <v>131.13114754098362</v>
      </c>
    </row>
    <row r="39" spans="1:2" ht="15">
      <c r="A39" s="10" t="s">
        <v>123</v>
      </c>
      <c r="B39" s="11">
        <v>236.45901639344262</v>
      </c>
    </row>
    <row r="40" ht="12.75">
      <c r="B40" s="29"/>
    </row>
    <row r="41" spans="1:2" ht="15">
      <c r="A41" s="75" t="s">
        <v>33</v>
      </c>
      <c r="B41" s="62"/>
    </row>
    <row r="42" spans="1:4" ht="15">
      <c r="A42" s="75" t="s">
        <v>29</v>
      </c>
      <c r="B42" s="80">
        <v>13840.77049180328</v>
      </c>
      <c r="D42" s="5"/>
    </row>
    <row r="43" spans="1:2" ht="15">
      <c r="A43" s="8" t="s">
        <v>116</v>
      </c>
      <c r="B43" s="9">
        <v>6580.524590163935</v>
      </c>
    </row>
    <row r="44" spans="1:2" ht="15">
      <c r="A44" s="8" t="s">
        <v>117</v>
      </c>
      <c r="B44" s="9">
        <v>2730.4918032786886</v>
      </c>
    </row>
    <row r="45" spans="1:2" ht="15">
      <c r="A45" s="8" t="s">
        <v>118</v>
      </c>
      <c r="B45" s="9">
        <v>657.1967213114754</v>
      </c>
    </row>
    <row r="46" spans="1:2" ht="15">
      <c r="A46" s="8" t="s">
        <v>119</v>
      </c>
      <c r="B46" s="9">
        <v>1088.5901639344263</v>
      </c>
    </row>
    <row r="47" spans="1:2" ht="15">
      <c r="A47" s="8" t="s">
        <v>120</v>
      </c>
      <c r="B47" s="9">
        <v>2004.5081967213114</v>
      </c>
    </row>
    <row r="48" spans="1:2" ht="15">
      <c r="A48" s="8" t="s">
        <v>121</v>
      </c>
      <c r="B48" s="9">
        <v>401.26229508196724</v>
      </c>
    </row>
    <row r="49" spans="1:2" ht="15">
      <c r="A49" s="8" t="s">
        <v>122</v>
      </c>
      <c r="B49" s="9">
        <v>199.11475409836066</v>
      </c>
    </row>
    <row r="50" spans="1:2" ht="15">
      <c r="A50" s="10" t="s">
        <v>123</v>
      </c>
      <c r="B50" s="11">
        <v>179.08196721311475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8">
      <c r="A3" s="67" t="s">
        <v>205</v>
      </c>
      <c r="B3" s="5"/>
      <c r="C3" s="5"/>
      <c r="D3" s="5"/>
      <c r="E3" s="5"/>
      <c r="F3" s="149" t="s">
        <v>26</v>
      </c>
      <c r="G3" s="150"/>
    </row>
    <row r="4" spans="1:7" ht="15">
      <c r="A4" s="68" t="s">
        <v>114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9" ht="15">
      <c r="A8" s="75" t="s">
        <v>87</v>
      </c>
      <c r="B8" s="75"/>
      <c r="C8" s="5"/>
      <c r="D8" s="5"/>
      <c r="E8" s="5"/>
      <c r="F8" s="5"/>
      <c r="I8" s="33"/>
    </row>
    <row r="9" spans="1:9" ht="15">
      <c r="A9" s="75" t="s">
        <v>29</v>
      </c>
      <c r="B9" s="79">
        <v>7041.709979409836</v>
      </c>
      <c r="C9" s="5"/>
      <c r="D9" s="5"/>
      <c r="E9" s="5"/>
      <c r="F9" s="5"/>
      <c r="I9" s="33"/>
    </row>
    <row r="10" spans="1:9" ht="15">
      <c r="A10" s="8" t="s">
        <v>116</v>
      </c>
      <c r="B10" s="14">
        <v>279.72580893442625</v>
      </c>
      <c r="C10" s="5"/>
      <c r="D10" s="5"/>
      <c r="E10" s="5"/>
      <c r="F10" s="5"/>
      <c r="I10" s="33"/>
    </row>
    <row r="11" spans="1:6" ht="15">
      <c r="A11" s="8" t="s">
        <v>117</v>
      </c>
      <c r="B11" s="14">
        <v>299.9961889836066</v>
      </c>
      <c r="C11" s="5"/>
      <c r="D11" s="5"/>
      <c r="E11" s="5"/>
      <c r="F11" s="5"/>
    </row>
    <row r="12" spans="1:6" ht="15">
      <c r="A12" s="8" t="s">
        <v>118</v>
      </c>
      <c r="B12" s="14">
        <v>112.76670544262295</v>
      </c>
      <c r="C12" s="5"/>
      <c r="D12" s="5"/>
      <c r="E12" s="5"/>
      <c r="F12" s="5"/>
    </row>
    <row r="13" spans="1:6" ht="15">
      <c r="A13" s="8" t="s">
        <v>119</v>
      </c>
      <c r="B13" s="14">
        <v>269.6080939836066</v>
      </c>
      <c r="C13" s="5"/>
      <c r="D13" s="5"/>
      <c r="E13" s="5"/>
      <c r="F13" s="5"/>
    </row>
    <row r="14" spans="1:6" ht="15">
      <c r="A14" s="8" t="s">
        <v>120</v>
      </c>
      <c r="B14" s="14">
        <v>1169.7802843606557</v>
      </c>
      <c r="C14" s="5"/>
      <c r="D14" s="5"/>
      <c r="E14" s="5"/>
      <c r="F14" s="5"/>
    </row>
    <row r="15" spans="1:6" ht="15">
      <c r="A15" s="8" t="s">
        <v>121</v>
      </c>
      <c r="B15" s="14">
        <v>729.2924014426229</v>
      </c>
      <c r="C15" s="5"/>
      <c r="D15" s="5"/>
      <c r="E15" s="5"/>
      <c r="F15" s="5"/>
    </row>
    <row r="16" spans="1:6" ht="15">
      <c r="A16" s="8" t="s">
        <v>122</v>
      </c>
      <c r="B16" s="14">
        <v>770.9112632786886</v>
      </c>
      <c r="C16" s="5"/>
      <c r="D16" s="5"/>
      <c r="E16" s="5"/>
      <c r="F16" s="5"/>
    </row>
    <row r="17" spans="1:6" ht="15">
      <c r="A17" s="10" t="s">
        <v>123</v>
      </c>
      <c r="B17" s="32">
        <v>3409.6292329836065</v>
      </c>
      <c r="C17" s="5"/>
      <c r="D17" s="5"/>
      <c r="E17" s="5"/>
      <c r="F17" s="5"/>
    </row>
    <row r="18" spans="1:6" ht="15">
      <c r="A18" s="5"/>
      <c r="B18" s="14"/>
      <c r="C18" s="5"/>
      <c r="D18" s="5"/>
      <c r="E18" s="5"/>
      <c r="F18" s="5"/>
    </row>
    <row r="19" spans="1:6" ht="15">
      <c r="A19" s="75" t="s">
        <v>88</v>
      </c>
      <c r="B19" s="79"/>
      <c r="C19" s="5"/>
      <c r="D19" s="5"/>
      <c r="E19" s="5"/>
      <c r="F19" s="5"/>
    </row>
    <row r="20" spans="1:6" ht="15">
      <c r="A20" s="75" t="s">
        <v>29</v>
      </c>
      <c r="B20" s="79">
        <v>166.807104</v>
      </c>
      <c r="C20" s="5"/>
      <c r="D20" s="5"/>
      <c r="E20" s="5"/>
      <c r="F20" s="5"/>
    </row>
    <row r="21" spans="1:6" ht="15">
      <c r="A21" s="77" t="s">
        <v>116</v>
      </c>
      <c r="B21" s="78">
        <v>0.7549752295081967</v>
      </c>
      <c r="C21" s="5"/>
      <c r="D21" s="5"/>
      <c r="E21" s="5"/>
      <c r="F21" s="5"/>
    </row>
    <row r="22" spans="1:6" ht="15">
      <c r="A22" s="8" t="s">
        <v>117</v>
      </c>
      <c r="B22" s="14">
        <v>1.3270738852459016</v>
      </c>
      <c r="C22" s="5"/>
      <c r="D22" s="5"/>
      <c r="E22" s="5"/>
      <c r="F22" s="5"/>
    </row>
    <row r="23" spans="1:6" ht="15">
      <c r="A23" s="8" t="s">
        <v>118</v>
      </c>
      <c r="B23" s="14">
        <v>0.7701823278688524</v>
      </c>
      <c r="C23" s="5"/>
      <c r="D23" s="5"/>
      <c r="E23" s="5"/>
      <c r="F23" s="5"/>
    </row>
    <row r="24" spans="1:6" ht="15">
      <c r="A24" s="8" t="s">
        <v>119</v>
      </c>
      <c r="B24" s="14">
        <v>2.547054918032787</v>
      </c>
      <c r="C24" s="5"/>
      <c r="D24" s="5"/>
      <c r="E24" s="5"/>
      <c r="F24" s="5"/>
    </row>
    <row r="25" spans="1:6" ht="15">
      <c r="A25" s="8" t="s">
        <v>120</v>
      </c>
      <c r="B25" s="14">
        <v>18.4901408852459</v>
      </c>
      <c r="C25" s="5"/>
      <c r="D25" s="5"/>
      <c r="E25" s="5"/>
      <c r="F25" s="5"/>
    </row>
    <row r="26" spans="1:2" ht="15">
      <c r="A26" s="8" t="s">
        <v>121</v>
      </c>
      <c r="B26" s="14">
        <v>13.057113049180327</v>
      </c>
    </row>
    <row r="27" spans="1:2" ht="15">
      <c r="A27" s="8" t="s">
        <v>122</v>
      </c>
      <c r="B27" s="14">
        <v>15.992150590163934</v>
      </c>
    </row>
    <row r="28" spans="1:2" ht="15">
      <c r="A28" s="10" t="s">
        <v>123</v>
      </c>
      <c r="B28" s="32">
        <v>113.86841311475409</v>
      </c>
    </row>
    <row r="29" ht="12.75">
      <c r="B29" s="33"/>
    </row>
    <row r="30" spans="1:2" ht="15">
      <c r="A30" s="75" t="s">
        <v>89</v>
      </c>
      <c r="B30" s="79"/>
    </row>
    <row r="31" spans="1:4" ht="15">
      <c r="A31" s="75" t="s">
        <v>29</v>
      </c>
      <c r="B31" s="79">
        <v>26.53780681967213</v>
      </c>
      <c r="D31" s="5"/>
    </row>
    <row r="32" spans="1:2" ht="15">
      <c r="A32" s="8" t="s">
        <v>116</v>
      </c>
      <c r="B32" s="38">
        <v>0.06714196721311476</v>
      </c>
    </row>
    <row r="33" spans="1:2" ht="15">
      <c r="A33" s="8" t="s">
        <v>117</v>
      </c>
      <c r="B33" s="14">
        <v>0.17264626229508198</v>
      </c>
    </row>
    <row r="34" spans="1:2" ht="15">
      <c r="A34" s="8" t="s">
        <v>118</v>
      </c>
      <c r="B34" s="14">
        <v>0.13759624590163935</v>
      </c>
    </row>
    <row r="35" spans="1:2" ht="15">
      <c r="A35" s="8" t="s">
        <v>119</v>
      </c>
      <c r="B35" s="14">
        <v>0.27855385245901637</v>
      </c>
    </row>
    <row r="36" spans="1:2" ht="15">
      <c r="A36" s="8" t="s">
        <v>120</v>
      </c>
      <c r="B36" s="14">
        <v>2.7774411967213117</v>
      </c>
    </row>
    <row r="37" spans="1:2" ht="15">
      <c r="A37" s="8" t="s">
        <v>121</v>
      </c>
      <c r="B37" s="14">
        <v>2.169644213114754</v>
      </c>
    </row>
    <row r="38" spans="1:2" ht="15">
      <c r="A38" s="8" t="s">
        <v>122</v>
      </c>
      <c r="B38" s="14">
        <v>2.6749836065573773</v>
      </c>
    </row>
    <row r="39" spans="1:2" ht="15">
      <c r="A39" s="10" t="s">
        <v>123</v>
      </c>
      <c r="B39" s="32">
        <v>18.259799475409835</v>
      </c>
    </row>
    <row r="40" ht="12.75">
      <c r="B40" s="33"/>
    </row>
    <row r="41" spans="1:2" ht="15">
      <c r="A41" s="75" t="s">
        <v>90</v>
      </c>
      <c r="B41" s="79"/>
    </row>
    <row r="42" spans="1:4" ht="15">
      <c r="A42" s="75" t="s">
        <v>29</v>
      </c>
      <c r="B42" s="79">
        <v>2261.5787177377047</v>
      </c>
      <c r="D42" s="5"/>
    </row>
    <row r="43" spans="1:2" ht="15">
      <c r="A43" s="8" t="s">
        <v>116</v>
      </c>
      <c r="B43" s="14">
        <v>1.1709360655737706</v>
      </c>
    </row>
    <row r="44" spans="1:2" ht="15">
      <c r="A44" s="8" t="s">
        <v>117</v>
      </c>
      <c r="B44" s="14">
        <v>1.972561475409836</v>
      </c>
    </row>
    <row r="45" spans="1:2" ht="15">
      <c r="A45" s="8" t="s">
        <v>118</v>
      </c>
      <c r="B45" s="14">
        <v>0.7985245901639345</v>
      </c>
    </row>
    <row r="46" spans="1:2" ht="15">
      <c r="A46" s="8" t="s">
        <v>119</v>
      </c>
      <c r="B46" s="14">
        <v>5.881147540983607</v>
      </c>
    </row>
    <row r="47" spans="1:2" ht="15">
      <c r="A47" s="8" t="s">
        <v>120</v>
      </c>
      <c r="B47" s="14">
        <v>32.84695245901639</v>
      </c>
    </row>
    <row r="48" spans="1:2" ht="15">
      <c r="A48" s="8" t="s">
        <v>121</v>
      </c>
      <c r="B48" s="14">
        <v>42.39686885245902</v>
      </c>
    </row>
    <row r="49" spans="1:2" ht="15">
      <c r="A49" s="8" t="s">
        <v>122</v>
      </c>
      <c r="B49" s="14">
        <v>83.5555081967213</v>
      </c>
    </row>
    <row r="50" spans="1:2" ht="15">
      <c r="A50" s="10" t="s">
        <v>123</v>
      </c>
      <c r="B50" s="32">
        <v>2092.9562185573773</v>
      </c>
    </row>
    <row r="51" ht="12.75">
      <c r="B51" s="33"/>
    </row>
    <row r="52" spans="1:2" ht="15">
      <c r="A52" s="75" t="s">
        <v>91</v>
      </c>
      <c r="B52" s="79"/>
    </row>
    <row r="53" spans="1:6" ht="15">
      <c r="A53" s="75" t="s">
        <v>29</v>
      </c>
      <c r="B53" s="79">
        <v>611.4973606557378</v>
      </c>
      <c r="D53" s="5"/>
      <c r="F53" s="38"/>
    </row>
    <row r="54" spans="1:3" ht="15">
      <c r="A54" s="8" t="s">
        <v>116</v>
      </c>
      <c r="B54" s="38" t="s">
        <v>326</v>
      </c>
      <c r="C54" s="38"/>
    </row>
    <row r="55" spans="1:7" ht="15">
      <c r="A55" s="8" t="s">
        <v>117</v>
      </c>
      <c r="B55" s="38" t="s">
        <v>326</v>
      </c>
      <c r="D55" s="38"/>
      <c r="G55" s="38"/>
    </row>
    <row r="56" spans="1:11" ht="15">
      <c r="A56" s="8" t="s">
        <v>118</v>
      </c>
      <c r="B56" s="38" t="s">
        <v>326</v>
      </c>
      <c r="K56" s="38"/>
    </row>
    <row r="57" spans="1:2" ht="15">
      <c r="A57" s="8" t="s">
        <v>119</v>
      </c>
      <c r="B57" s="38" t="s">
        <v>125</v>
      </c>
    </row>
    <row r="58" spans="1:2" ht="15">
      <c r="A58" s="8" t="s">
        <v>120</v>
      </c>
      <c r="B58" s="38">
        <v>0.23408196721311475</v>
      </c>
    </row>
    <row r="59" spans="1:2" ht="15">
      <c r="A59" s="8" t="s">
        <v>121</v>
      </c>
      <c r="B59" s="38">
        <v>0.5977049180327869</v>
      </c>
    </row>
    <row r="60" spans="1:2" ht="15">
      <c r="A60" s="8" t="s">
        <v>122</v>
      </c>
      <c r="B60" s="38">
        <v>1.8148196721311474</v>
      </c>
    </row>
    <row r="61" spans="1:2" ht="15">
      <c r="A61" s="10" t="s">
        <v>123</v>
      </c>
      <c r="B61" s="39">
        <v>608.8261639344262</v>
      </c>
    </row>
    <row r="62" ht="12.75">
      <c r="B62" s="33"/>
    </row>
    <row r="63" spans="1:4" ht="17.25">
      <c r="A63" s="75" t="s">
        <v>206</v>
      </c>
      <c r="B63" s="79">
        <v>30.751998677540985</v>
      </c>
      <c r="D63" s="5"/>
    </row>
    <row r="65" ht="14.25">
      <c r="A65" s="18" t="s">
        <v>200</v>
      </c>
    </row>
    <row r="66" ht="14.25">
      <c r="A66" s="18" t="s">
        <v>201</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76"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74"/>
      <c r="C1" s="74"/>
      <c r="D1" s="74"/>
      <c r="E1" s="74"/>
      <c r="F1" s="74"/>
      <c r="G1" s="74"/>
    </row>
    <row r="3" spans="1:7" ht="18">
      <c r="A3" s="67" t="s">
        <v>205</v>
      </c>
      <c r="B3" s="5"/>
      <c r="C3" s="5"/>
      <c r="D3" s="5"/>
      <c r="E3" s="5"/>
      <c r="F3" s="149" t="s">
        <v>26</v>
      </c>
      <c r="G3" s="150"/>
    </row>
    <row r="4" spans="1:7" ht="15">
      <c r="A4" s="68" t="s">
        <v>124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10" ht="15">
      <c r="A8" s="75" t="s">
        <v>87</v>
      </c>
      <c r="B8" s="75"/>
      <c r="C8" s="5"/>
      <c r="D8" s="5"/>
      <c r="E8" s="5"/>
      <c r="F8" s="5"/>
      <c r="I8" s="98"/>
      <c r="J8" s="29"/>
    </row>
    <row r="9" spans="1:10" ht="15">
      <c r="A9" s="75" t="s">
        <v>29</v>
      </c>
      <c r="B9" s="76">
        <v>35879.45901639344</v>
      </c>
      <c r="C9" s="5"/>
      <c r="D9" s="5"/>
      <c r="E9" s="5"/>
      <c r="F9" s="5"/>
      <c r="I9" s="98"/>
      <c r="J9" s="29"/>
    </row>
    <row r="10" spans="1:10" ht="15">
      <c r="A10" s="8" t="s">
        <v>116</v>
      </c>
      <c r="B10" s="34">
        <v>17697.967213114753</v>
      </c>
      <c r="C10" s="5"/>
      <c r="D10" s="5"/>
      <c r="E10" s="5"/>
      <c r="F10" s="5"/>
      <c r="J10" s="29"/>
    </row>
    <row r="11" spans="1:6" ht="15">
      <c r="A11" s="8" t="s">
        <v>117</v>
      </c>
      <c r="B11" s="34">
        <v>7040.016393442623</v>
      </c>
      <c r="C11" s="5"/>
      <c r="D11" s="5"/>
      <c r="E11" s="5"/>
      <c r="F11" s="5"/>
    </row>
    <row r="12" spans="1:6" ht="15">
      <c r="A12" s="8" t="s">
        <v>118</v>
      </c>
      <c r="B12" s="34">
        <v>1685.4590163934427</v>
      </c>
      <c r="C12" s="5"/>
      <c r="D12" s="5"/>
      <c r="E12" s="5"/>
      <c r="F12" s="5"/>
    </row>
    <row r="13" spans="1:6" ht="15">
      <c r="A13" s="8" t="s">
        <v>119</v>
      </c>
      <c r="B13" s="34">
        <v>2767.967213114754</v>
      </c>
      <c r="C13" s="5"/>
      <c r="D13" s="5"/>
      <c r="E13" s="5"/>
      <c r="F13" s="5"/>
    </row>
    <row r="14" spans="1:6" ht="15">
      <c r="A14" s="8" t="s">
        <v>120</v>
      </c>
      <c r="B14" s="34">
        <v>4688.704918032787</v>
      </c>
      <c r="C14" s="5"/>
      <c r="D14" s="5"/>
      <c r="E14" s="5"/>
      <c r="F14" s="5"/>
    </row>
    <row r="15" spans="1:6" ht="15">
      <c r="A15" s="8" t="s">
        <v>121</v>
      </c>
      <c r="B15" s="34">
        <v>912.7213114754098</v>
      </c>
      <c r="C15" s="5"/>
      <c r="D15" s="5"/>
      <c r="E15" s="5"/>
      <c r="F15" s="5"/>
    </row>
    <row r="16" spans="1:6" ht="15">
      <c r="A16" s="8" t="s">
        <v>122</v>
      </c>
      <c r="B16" s="34">
        <v>509.8524590163934</v>
      </c>
      <c r="C16" s="5"/>
      <c r="D16" s="5"/>
      <c r="E16" s="5"/>
      <c r="F16" s="5"/>
    </row>
    <row r="17" spans="1:6" ht="15">
      <c r="A17" s="10" t="s">
        <v>123</v>
      </c>
      <c r="B17" s="35">
        <v>576.7704918032787</v>
      </c>
      <c r="C17" s="5"/>
      <c r="D17" s="5"/>
      <c r="E17" s="5"/>
      <c r="F17" s="5"/>
    </row>
    <row r="18" spans="1:6" ht="15">
      <c r="A18" s="5"/>
      <c r="B18" s="34"/>
      <c r="C18" s="5"/>
      <c r="D18" s="5"/>
      <c r="E18" s="5"/>
      <c r="F18" s="5"/>
    </row>
    <row r="19" spans="1:6" ht="15">
      <c r="A19" s="75" t="s">
        <v>88</v>
      </c>
      <c r="B19" s="76"/>
      <c r="C19" s="5"/>
      <c r="D19" s="5"/>
      <c r="E19" s="5"/>
      <c r="F19" s="5"/>
    </row>
    <row r="20" spans="1:6" ht="15">
      <c r="A20" s="75" t="s">
        <v>29</v>
      </c>
      <c r="B20" s="76">
        <v>226.54098360655738</v>
      </c>
      <c r="C20" s="5"/>
      <c r="D20" s="5"/>
      <c r="E20" s="5"/>
      <c r="F20" s="5"/>
    </row>
    <row r="21" spans="1:6" ht="15">
      <c r="A21" s="8" t="s">
        <v>116</v>
      </c>
      <c r="B21" s="34">
        <v>43.49180327868852</v>
      </c>
      <c r="D21" s="5"/>
      <c r="E21" s="5"/>
      <c r="F21" s="5"/>
    </row>
    <row r="22" spans="1:6" ht="15">
      <c r="A22" s="8" t="s">
        <v>117</v>
      </c>
      <c r="B22" s="34">
        <v>30.59016393442623</v>
      </c>
      <c r="D22" s="5"/>
      <c r="E22" s="5"/>
      <c r="F22" s="5"/>
    </row>
    <row r="23" spans="1:6" ht="15">
      <c r="A23" s="8" t="s">
        <v>118</v>
      </c>
      <c r="B23" s="34">
        <v>11.721311475409836</v>
      </c>
      <c r="D23" s="5"/>
      <c r="E23" s="5"/>
      <c r="F23" s="5"/>
    </row>
    <row r="24" spans="1:6" ht="15">
      <c r="A24" s="8" t="s">
        <v>119</v>
      </c>
      <c r="B24" s="34">
        <v>26.295081967213115</v>
      </c>
      <c r="D24" s="5"/>
      <c r="E24" s="5"/>
      <c r="F24" s="5"/>
    </row>
    <row r="25" spans="1:6" ht="15">
      <c r="A25" s="8" t="s">
        <v>120</v>
      </c>
      <c r="B25" s="34">
        <v>72.26229508196721</v>
      </c>
      <c r="D25" s="5"/>
      <c r="E25" s="5"/>
      <c r="F25" s="5"/>
    </row>
    <row r="26" spans="1:2" ht="15">
      <c r="A26" s="8" t="s">
        <v>121</v>
      </c>
      <c r="B26" s="34">
        <v>17</v>
      </c>
    </row>
    <row r="27" spans="1:2" ht="15">
      <c r="A27" s="8" t="s">
        <v>122</v>
      </c>
      <c r="B27" s="34">
        <v>11</v>
      </c>
    </row>
    <row r="28" spans="1:2" ht="15">
      <c r="A28" s="10" t="s">
        <v>123</v>
      </c>
      <c r="B28" s="35">
        <v>14.180327868852459</v>
      </c>
    </row>
    <row r="29" ht="12.75">
      <c r="B29" s="36"/>
    </row>
    <row r="30" spans="1:2" ht="15">
      <c r="A30" s="75" t="s">
        <v>89</v>
      </c>
      <c r="B30" s="76"/>
    </row>
    <row r="31" spans="1:4" ht="15">
      <c r="A31" s="75" t="s">
        <v>29</v>
      </c>
      <c r="B31" s="76">
        <v>31.37704918032787</v>
      </c>
      <c r="D31" s="5"/>
    </row>
    <row r="32" spans="1:2" ht="15">
      <c r="A32" s="8" t="s">
        <v>116</v>
      </c>
      <c r="B32" s="34">
        <v>4.098360655737705</v>
      </c>
    </row>
    <row r="33" spans="1:2" ht="15">
      <c r="A33" s="8" t="s">
        <v>117</v>
      </c>
      <c r="B33" s="34">
        <v>4.131147540983607</v>
      </c>
    </row>
    <row r="34" spans="1:2" ht="15">
      <c r="A34" s="8" t="s">
        <v>118</v>
      </c>
      <c r="B34" s="34">
        <v>2.081967213114754</v>
      </c>
    </row>
    <row r="35" spans="1:2" ht="15">
      <c r="A35" s="8" t="s">
        <v>119</v>
      </c>
      <c r="B35" s="34">
        <v>2.918032786885246</v>
      </c>
    </row>
    <row r="36" spans="1:2" ht="15">
      <c r="A36" s="8" t="s">
        <v>120</v>
      </c>
      <c r="B36" s="34">
        <v>11.065573770491802</v>
      </c>
    </row>
    <row r="37" spans="1:2" ht="15">
      <c r="A37" s="8" t="s">
        <v>121</v>
      </c>
      <c r="B37" s="34">
        <v>2.901639344262295</v>
      </c>
    </row>
    <row r="38" spans="1:2" ht="15">
      <c r="A38" s="8" t="s">
        <v>122</v>
      </c>
      <c r="B38" s="34">
        <v>1.8360655737704918</v>
      </c>
    </row>
    <row r="39" spans="1:2" ht="15">
      <c r="A39" s="10" t="s">
        <v>123</v>
      </c>
      <c r="B39" s="35">
        <v>2.3442622950819674</v>
      </c>
    </row>
    <row r="40" ht="12.75">
      <c r="B40" s="36"/>
    </row>
    <row r="41" spans="1:2" ht="15">
      <c r="A41" s="75" t="s">
        <v>90</v>
      </c>
      <c r="B41" s="76"/>
    </row>
    <row r="42" spans="1:4" ht="15">
      <c r="A42" s="75" t="s">
        <v>29</v>
      </c>
      <c r="B42" s="76">
        <v>602.4426229508197</v>
      </c>
      <c r="D42" s="5"/>
    </row>
    <row r="43" spans="1:2" ht="15">
      <c r="A43" s="8" t="s">
        <v>116</v>
      </c>
      <c r="B43" s="34">
        <v>67.1639344262295</v>
      </c>
    </row>
    <row r="44" spans="1:2" ht="15">
      <c r="A44" s="8" t="s">
        <v>117</v>
      </c>
      <c r="B44" s="34">
        <v>44.08196721311476</v>
      </c>
    </row>
    <row r="45" spans="1:2" ht="15">
      <c r="A45" s="8" t="s">
        <v>118</v>
      </c>
      <c r="B45" s="34">
        <v>11.524590163934427</v>
      </c>
    </row>
    <row r="46" spans="1:2" ht="15">
      <c r="A46" s="8" t="s">
        <v>119</v>
      </c>
      <c r="B46" s="34">
        <v>59.31147540983606</v>
      </c>
    </row>
    <row r="47" spans="1:2" ht="15">
      <c r="A47" s="8" t="s">
        <v>120</v>
      </c>
      <c r="B47" s="34">
        <v>114.81967213114754</v>
      </c>
    </row>
    <row r="48" spans="1:2" ht="15">
      <c r="A48" s="8" t="s">
        <v>121</v>
      </c>
      <c r="B48" s="34">
        <v>51.50819672131148</v>
      </c>
    </row>
    <row r="49" spans="1:2" ht="15">
      <c r="A49" s="8" t="s">
        <v>122</v>
      </c>
      <c r="B49" s="34">
        <v>54.721311475409834</v>
      </c>
    </row>
    <row r="50" spans="1:2" ht="15">
      <c r="A50" s="10" t="s">
        <v>123</v>
      </c>
      <c r="B50" s="35">
        <v>199.31147540983605</v>
      </c>
    </row>
    <row r="51" ht="12.75">
      <c r="B51" s="36"/>
    </row>
    <row r="52" spans="1:2" ht="15">
      <c r="A52" s="75" t="s">
        <v>91</v>
      </c>
      <c r="B52" s="76"/>
    </row>
    <row r="53" spans="1:4" ht="15">
      <c r="A53" s="75" t="s">
        <v>29</v>
      </c>
      <c r="B53" s="76">
        <v>36.049180327868854</v>
      </c>
      <c r="D53" s="5"/>
    </row>
    <row r="54" spans="1:5" ht="15">
      <c r="A54" s="8" t="s">
        <v>116</v>
      </c>
      <c r="B54" s="34" t="s">
        <v>326</v>
      </c>
      <c r="C54" s="34"/>
      <c r="D54" s="34"/>
      <c r="E54" s="34"/>
    </row>
    <row r="55" spans="1:5" ht="15">
      <c r="A55" s="8" t="s">
        <v>117</v>
      </c>
      <c r="B55" s="34" t="s">
        <v>326</v>
      </c>
      <c r="E55" s="34"/>
    </row>
    <row r="56" spans="1:6" ht="15">
      <c r="A56" s="8" t="s">
        <v>118</v>
      </c>
      <c r="B56" s="34" t="s">
        <v>326</v>
      </c>
      <c r="F56" s="34"/>
    </row>
    <row r="57" spans="1:2" ht="15">
      <c r="A57" s="8" t="s">
        <v>119</v>
      </c>
      <c r="B57" s="34" t="s">
        <v>131</v>
      </c>
    </row>
    <row r="58" spans="1:2" ht="15">
      <c r="A58" s="8" t="s">
        <v>120</v>
      </c>
      <c r="B58" s="34">
        <v>0.5409836065573771</v>
      </c>
    </row>
    <row r="59" spans="1:2" ht="15">
      <c r="A59" s="8" t="s">
        <v>121</v>
      </c>
      <c r="B59" s="34">
        <v>0.6229508196721312</v>
      </c>
    </row>
    <row r="60" spans="1:2" ht="15">
      <c r="A60" s="8" t="s">
        <v>122</v>
      </c>
      <c r="B60" s="34">
        <v>1.098360655737705</v>
      </c>
    </row>
    <row r="61" spans="1:2" ht="15">
      <c r="A61" s="10" t="s">
        <v>123</v>
      </c>
      <c r="B61" s="35">
        <v>33.540983606557376</v>
      </c>
    </row>
    <row r="62" ht="12.75">
      <c r="B62" s="36"/>
    </row>
    <row r="63" spans="1:4" ht="17.25">
      <c r="A63" s="75" t="s">
        <v>206</v>
      </c>
      <c r="B63" s="76">
        <v>9.918032786885245</v>
      </c>
      <c r="D63" s="5"/>
    </row>
    <row r="65" ht="14.25">
      <c r="A65" s="18" t="s">
        <v>200</v>
      </c>
    </row>
    <row r="66" ht="14.25">
      <c r="A66" s="18" t="s">
        <v>201</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76"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5.75">
      <c r="A3" s="67" t="s">
        <v>126</v>
      </c>
      <c r="B3" s="5"/>
      <c r="C3" s="5"/>
      <c r="D3" s="5"/>
      <c r="E3" s="5"/>
      <c r="F3" s="149" t="s">
        <v>26</v>
      </c>
      <c r="G3" s="150"/>
    </row>
    <row r="4" spans="1:7" ht="15">
      <c r="A4" s="68" t="s">
        <v>114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127</v>
      </c>
      <c r="B8" s="75"/>
      <c r="C8" s="5"/>
      <c r="D8" s="5"/>
      <c r="E8" s="5"/>
      <c r="F8" s="5"/>
    </row>
    <row r="9" spans="1:6" ht="15">
      <c r="A9" s="75" t="s">
        <v>29</v>
      </c>
      <c r="B9" s="79">
        <v>2261.5787177377047</v>
      </c>
      <c r="C9" s="5"/>
      <c r="D9" s="5"/>
      <c r="E9" s="5"/>
      <c r="F9" s="5"/>
    </row>
    <row r="10" spans="1:6" ht="15">
      <c r="A10" s="8" t="s">
        <v>116</v>
      </c>
      <c r="B10" s="14">
        <v>1.1709360655737706</v>
      </c>
      <c r="C10" s="5"/>
      <c r="D10" s="5"/>
      <c r="E10" s="5"/>
      <c r="F10" s="5"/>
    </row>
    <row r="11" spans="1:6" ht="15">
      <c r="A11" s="8" t="s">
        <v>117</v>
      </c>
      <c r="B11" s="14">
        <v>1.972561475409836</v>
      </c>
      <c r="C11" s="5"/>
      <c r="D11" s="5"/>
      <c r="E11" s="5"/>
      <c r="F11" s="5"/>
    </row>
    <row r="12" spans="1:6" ht="15">
      <c r="A12" s="8" t="s">
        <v>118</v>
      </c>
      <c r="B12" s="14">
        <v>0.7985245901639344</v>
      </c>
      <c r="C12" s="5"/>
      <c r="D12" s="5"/>
      <c r="E12" s="5"/>
      <c r="F12" s="5"/>
    </row>
    <row r="13" spans="1:6" ht="15">
      <c r="A13" s="8" t="s">
        <v>119</v>
      </c>
      <c r="B13" s="14">
        <v>5.881147540983606</v>
      </c>
      <c r="C13" s="5"/>
      <c r="D13" s="5"/>
      <c r="E13" s="5"/>
      <c r="F13" s="5"/>
    </row>
    <row r="14" spans="1:6" ht="15">
      <c r="A14" s="8" t="s">
        <v>120</v>
      </c>
      <c r="B14" s="14">
        <v>32.84695245901639</v>
      </c>
      <c r="C14" s="5"/>
      <c r="D14" s="5"/>
      <c r="E14" s="5"/>
      <c r="F14" s="5"/>
    </row>
    <row r="15" spans="1:6" ht="15">
      <c r="A15" s="8" t="s">
        <v>121</v>
      </c>
      <c r="B15" s="14">
        <v>42.396868852459015</v>
      </c>
      <c r="C15" s="5"/>
      <c r="D15" s="5"/>
      <c r="E15" s="5"/>
      <c r="F15" s="5"/>
    </row>
    <row r="16" spans="1:6" ht="15">
      <c r="A16" s="8" t="s">
        <v>122</v>
      </c>
      <c r="B16" s="14">
        <v>83.55550819672132</v>
      </c>
      <c r="C16" s="5"/>
      <c r="D16" s="5"/>
      <c r="E16" s="5"/>
      <c r="F16" s="5"/>
    </row>
    <row r="17" spans="1:6" ht="15">
      <c r="A17" s="10" t="s">
        <v>123</v>
      </c>
      <c r="B17" s="32">
        <v>2092.9562185573773</v>
      </c>
      <c r="C17" s="5"/>
      <c r="D17" s="5"/>
      <c r="E17" s="5"/>
      <c r="F17" s="5"/>
    </row>
    <row r="18" spans="1:6" ht="15">
      <c r="A18" s="5"/>
      <c r="B18" s="14"/>
      <c r="C18" s="5"/>
      <c r="E18" s="5"/>
      <c r="F18" s="5"/>
    </row>
    <row r="19" spans="1:11" ht="15">
      <c r="A19" s="75" t="s">
        <v>36</v>
      </c>
      <c r="B19" s="79"/>
      <c r="C19" s="5"/>
      <c r="D19" s="5"/>
      <c r="E19" s="5"/>
      <c r="F19" s="5"/>
      <c r="K19" s="33"/>
    </row>
    <row r="20" spans="1:6" ht="15">
      <c r="A20" s="75" t="s">
        <v>29</v>
      </c>
      <c r="B20" s="79">
        <v>6855.50031904918</v>
      </c>
      <c r="C20" s="5"/>
      <c r="D20" s="5"/>
      <c r="E20" s="5"/>
      <c r="F20" s="5"/>
    </row>
    <row r="21" spans="1:6" ht="15">
      <c r="A21" s="8" t="s">
        <v>116</v>
      </c>
      <c r="B21" s="14">
        <v>271.2265803114754</v>
      </c>
      <c r="C21" s="5"/>
      <c r="D21" s="5"/>
      <c r="E21" s="5"/>
      <c r="F21" s="5"/>
    </row>
    <row r="22" spans="1:6" ht="15">
      <c r="A22" s="8" t="s">
        <v>117</v>
      </c>
      <c r="B22" s="14">
        <v>288.2889579508197</v>
      </c>
      <c r="C22" s="5"/>
      <c r="D22" s="5"/>
      <c r="E22" s="5"/>
      <c r="F22" s="5"/>
    </row>
    <row r="23" spans="1:6" ht="15">
      <c r="A23" s="8" t="s">
        <v>118</v>
      </c>
      <c r="B23" s="14">
        <v>107.57846240983606</v>
      </c>
      <c r="C23" s="5"/>
      <c r="D23" s="5"/>
      <c r="E23" s="5"/>
      <c r="F23" s="5"/>
    </row>
    <row r="24" spans="1:6" ht="15">
      <c r="A24" s="8" t="s">
        <v>119</v>
      </c>
      <c r="B24" s="14">
        <v>259.38663786885246</v>
      </c>
      <c r="C24" s="5"/>
      <c r="D24" s="5"/>
      <c r="E24" s="5"/>
      <c r="F24" s="5"/>
    </row>
    <row r="25" spans="1:6" ht="15">
      <c r="A25" s="8" t="s">
        <v>120</v>
      </c>
      <c r="B25" s="14">
        <v>1139.865243491803</v>
      </c>
      <c r="C25" s="5"/>
      <c r="D25" s="5"/>
      <c r="E25" s="5"/>
      <c r="F25" s="5"/>
    </row>
    <row r="26" spans="1:2" ht="15">
      <c r="A26" s="8" t="s">
        <v>121</v>
      </c>
      <c r="B26" s="14">
        <v>717.0264046065573</v>
      </c>
    </row>
    <row r="27" spans="1:2" ht="15">
      <c r="A27" s="8" t="s">
        <v>122</v>
      </c>
      <c r="B27" s="14">
        <v>760.3293264098361</v>
      </c>
    </row>
    <row r="28" spans="1:2" ht="15">
      <c r="A28" s="10" t="s">
        <v>123</v>
      </c>
      <c r="B28" s="32">
        <v>3311.798706</v>
      </c>
    </row>
    <row r="29" ht="12.75">
      <c r="B29" s="33"/>
    </row>
    <row r="30" spans="1:2" ht="15">
      <c r="A30" s="75" t="s">
        <v>37</v>
      </c>
      <c r="B30" s="79"/>
    </row>
    <row r="31" spans="1:4" ht="15">
      <c r="A31" s="74" t="s">
        <v>29</v>
      </c>
      <c r="B31" s="79">
        <v>379.5545711803279</v>
      </c>
      <c r="D31" s="5"/>
    </row>
    <row r="32" spans="1:2" ht="15">
      <c r="A32" s="8" t="s">
        <v>116</v>
      </c>
      <c r="B32" s="14">
        <v>9.321345819672132</v>
      </c>
    </row>
    <row r="33" spans="1:2" ht="15">
      <c r="A33" s="8" t="s">
        <v>117</v>
      </c>
      <c r="B33" s="14">
        <v>13.206951180327868</v>
      </c>
    </row>
    <row r="34" spans="1:2" ht="15">
      <c r="A34" s="8" t="s">
        <v>118</v>
      </c>
      <c r="B34" s="14">
        <v>6.096021606557377</v>
      </c>
    </row>
    <row r="35" spans="1:2" ht="15">
      <c r="A35" s="8" t="s">
        <v>119</v>
      </c>
      <c r="B35" s="14">
        <v>13.047064885245902</v>
      </c>
    </row>
    <row r="36" spans="1:2" ht="15">
      <c r="A36" s="8" t="s">
        <v>120</v>
      </c>
      <c r="B36" s="14">
        <v>51.18262295081967</v>
      </c>
    </row>
    <row r="37" spans="1:2" ht="15">
      <c r="A37" s="8" t="s">
        <v>121</v>
      </c>
      <c r="B37" s="14">
        <v>27.492754098360653</v>
      </c>
    </row>
    <row r="38" spans="1:2" ht="15">
      <c r="A38" s="8" t="s">
        <v>122</v>
      </c>
      <c r="B38" s="14">
        <v>29.24907106557377</v>
      </c>
    </row>
    <row r="39" spans="1:2" ht="15">
      <c r="A39" s="10" t="s">
        <v>123</v>
      </c>
      <c r="B39" s="32">
        <v>229.9587395737705</v>
      </c>
    </row>
    <row r="40" ht="12.75">
      <c r="B40" s="33"/>
    </row>
    <row r="41" spans="1:4" ht="17.25">
      <c r="A41" s="75" t="s">
        <v>208</v>
      </c>
      <c r="B41" s="79">
        <v>642.2493593332788</v>
      </c>
      <c r="D41" s="5"/>
    </row>
    <row r="43" ht="12.75">
      <c r="A43" s="30" t="s">
        <v>128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5.75">
      <c r="A3" s="67" t="s">
        <v>126</v>
      </c>
      <c r="B3" s="5"/>
      <c r="C3" s="5"/>
      <c r="D3" s="5"/>
      <c r="E3" s="5"/>
      <c r="F3" s="149" t="s">
        <v>26</v>
      </c>
      <c r="G3" s="150"/>
    </row>
    <row r="4" spans="1:7" ht="15">
      <c r="A4" s="68" t="s">
        <v>124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127</v>
      </c>
      <c r="B8" s="75"/>
      <c r="C8" s="5"/>
      <c r="D8" s="5"/>
      <c r="E8" s="5"/>
      <c r="F8" s="5"/>
    </row>
    <row r="9" spans="1:6" ht="15">
      <c r="A9" s="75" t="s">
        <v>29</v>
      </c>
      <c r="B9" s="80">
        <v>602.4426229508197</v>
      </c>
      <c r="C9" s="5"/>
      <c r="D9" s="5"/>
      <c r="E9" s="5"/>
      <c r="F9" s="5"/>
    </row>
    <row r="10" spans="1:6" ht="15">
      <c r="A10" s="8" t="s">
        <v>116</v>
      </c>
      <c r="B10" s="9">
        <v>67.1639344262295</v>
      </c>
      <c r="C10" s="5"/>
      <c r="D10" s="5"/>
      <c r="E10" s="5"/>
      <c r="F10" s="5"/>
    </row>
    <row r="11" spans="1:6" ht="15">
      <c r="A11" s="8" t="s">
        <v>117</v>
      </c>
      <c r="B11" s="9">
        <v>44.08196721311475</v>
      </c>
      <c r="C11" s="5"/>
      <c r="D11" s="5"/>
      <c r="E11" s="5"/>
      <c r="F11" s="5"/>
    </row>
    <row r="12" spans="1:6" ht="15">
      <c r="A12" s="8" t="s">
        <v>118</v>
      </c>
      <c r="B12" s="9">
        <v>11.524590163934427</v>
      </c>
      <c r="C12" s="5"/>
      <c r="D12" s="5"/>
      <c r="E12" s="5"/>
      <c r="F12" s="5"/>
    </row>
    <row r="13" spans="1:6" ht="15">
      <c r="A13" s="8" t="s">
        <v>119</v>
      </c>
      <c r="B13" s="9">
        <v>59.31147540983606</v>
      </c>
      <c r="C13" s="5"/>
      <c r="D13" s="5"/>
      <c r="E13" s="5"/>
      <c r="F13" s="5"/>
    </row>
    <row r="14" spans="1:6" ht="15">
      <c r="A14" s="8" t="s">
        <v>120</v>
      </c>
      <c r="B14" s="9">
        <v>114.81967213114754</v>
      </c>
      <c r="C14" s="5"/>
      <c r="D14" s="5"/>
      <c r="E14" s="5"/>
      <c r="F14" s="5"/>
    </row>
    <row r="15" spans="1:6" ht="15">
      <c r="A15" s="8" t="s">
        <v>121</v>
      </c>
      <c r="B15" s="9">
        <v>51.50819672131148</v>
      </c>
      <c r="C15" s="5"/>
      <c r="D15" s="5"/>
      <c r="E15" s="5"/>
      <c r="F15" s="5"/>
    </row>
    <row r="16" spans="1:6" ht="15">
      <c r="A16" s="8" t="s">
        <v>122</v>
      </c>
      <c r="B16" s="9">
        <v>54.721311475409834</v>
      </c>
      <c r="C16" s="5"/>
      <c r="D16" s="5"/>
      <c r="E16" s="5"/>
      <c r="F16" s="5"/>
    </row>
    <row r="17" spans="1:6" ht="15">
      <c r="A17" s="10" t="s">
        <v>123</v>
      </c>
      <c r="B17" s="11">
        <v>199.31147540983608</v>
      </c>
      <c r="C17" s="5"/>
      <c r="D17" s="5"/>
      <c r="E17" s="5"/>
      <c r="F17" s="5"/>
    </row>
    <row r="18" spans="1:6" ht="15">
      <c r="A18" s="5"/>
      <c r="B18" s="9"/>
      <c r="C18" s="5"/>
      <c r="D18" s="5"/>
      <c r="E18" s="5"/>
      <c r="F18" s="5"/>
    </row>
    <row r="19" spans="1:6" ht="15">
      <c r="A19" s="75" t="s">
        <v>36</v>
      </c>
      <c r="B19" s="80"/>
      <c r="C19" s="5"/>
      <c r="D19" s="5"/>
      <c r="E19" s="5"/>
      <c r="F19" s="5"/>
    </row>
    <row r="20" spans="1:9" ht="15">
      <c r="A20" s="75" t="s">
        <v>29</v>
      </c>
      <c r="B20" s="80">
        <v>34681.13114754098</v>
      </c>
      <c r="C20" s="5"/>
      <c r="D20" s="5"/>
      <c r="E20" s="5"/>
      <c r="F20" s="5"/>
      <c r="I20" s="29"/>
    </row>
    <row r="21" spans="1:6" ht="15">
      <c r="A21" s="8" t="s">
        <v>116</v>
      </c>
      <c r="B21" s="9">
        <v>17121.868852459018</v>
      </c>
      <c r="C21" s="5"/>
      <c r="D21" s="5"/>
      <c r="E21" s="5"/>
      <c r="F21" s="5"/>
    </row>
    <row r="22" spans="1:6" ht="15">
      <c r="A22" s="8" t="s">
        <v>117</v>
      </c>
      <c r="B22" s="9">
        <v>6758.983606557377</v>
      </c>
      <c r="C22" s="5"/>
      <c r="D22" s="5"/>
      <c r="E22" s="5"/>
      <c r="F22" s="5"/>
    </row>
    <row r="23" spans="1:6" ht="15">
      <c r="A23" s="8" t="s">
        <v>118</v>
      </c>
      <c r="B23" s="9">
        <v>1607.049180327869</v>
      </c>
      <c r="C23" s="5"/>
      <c r="D23" s="5"/>
      <c r="E23" s="5"/>
      <c r="F23" s="5"/>
    </row>
    <row r="24" spans="1:6" ht="15">
      <c r="A24" s="8" t="s">
        <v>119</v>
      </c>
      <c r="B24" s="9">
        <v>2662.0163934426228</v>
      </c>
      <c r="C24" s="5"/>
      <c r="D24" s="5"/>
      <c r="E24" s="5"/>
      <c r="F24" s="5"/>
    </row>
    <row r="25" spans="1:6" ht="15">
      <c r="A25" s="8" t="s">
        <v>120</v>
      </c>
      <c r="B25" s="9">
        <v>4560.377049180328</v>
      </c>
      <c r="C25" s="5"/>
      <c r="D25" s="5"/>
      <c r="E25" s="5"/>
      <c r="F25" s="5"/>
    </row>
    <row r="26" spans="1:2" ht="15">
      <c r="A26" s="8" t="s">
        <v>121</v>
      </c>
      <c r="B26" s="9">
        <v>897.8032786885246</v>
      </c>
    </row>
    <row r="27" spans="1:2" ht="15">
      <c r="A27" s="8" t="s">
        <v>122</v>
      </c>
      <c r="B27" s="9">
        <v>503.42622950819674</v>
      </c>
    </row>
    <row r="28" spans="1:2" ht="15">
      <c r="A28" s="10" t="s">
        <v>123</v>
      </c>
      <c r="B28" s="11">
        <v>569.6065573770492</v>
      </c>
    </row>
    <row r="29" ht="12.75">
      <c r="B29" s="29"/>
    </row>
    <row r="30" spans="1:2" ht="15">
      <c r="A30" s="75" t="s">
        <v>37</v>
      </c>
      <c r="B30" s="80"/>
    </row>
    <row r="31" spans="1:2" ht="15">
      <c r="A31" s="75" t="s">
        <v>29</v>
      </c>
      <c r="B31" s="80">
        <v>1456.2459016393443</v>
      </c>
    </row>
    <row r="32" spans="1:2" ht="15">
      <c r="A32" s="8" t="s">
        <v>116</v>
      </c>
      <c r="B32" s="9">
        <v>623.688524590164</v>
      </c>
    </row>
    <row r="33" spans="1:2" ht="15">
      <c r="A33" s="8" t="s">
        <v>117</v>
      </c>
      <c r="B33" s="9">
        <v>315.75409836065575</v>
      </c>
    </row>
    <row r="34" spans="1:2" ht="15">
      <c r="A34" s="8" t="s">
        <v>118</v>
      </c>
      <c r="B34" s="9">
        <v>92.21311475409836</v>
      </c>
    </row>
    <row r="35" spans="1:2" ht="15">
      <c r="A35" s="8" t="s">
        <v>119</v>
      </c>
      <c r="B35" s="9">
        <v>135.1639344262295</v>
      </c>
    </row>
    <row r="36" spans="1:2" ht="15">
      <c r="A36" s="8" t="s">
        <v>120</v>
      </c>
      <c r="B36" s="9">
        <v>211.65573770491804</v>
      </c>
    </row>
    <row r="37" spans="1:2" ht="15">
      <c r="A37" s="8" t="s">
        <v>121</v>
      </c>
      <c r="B37" s="9">
        <v>34.81967213114754</v>
      </c>
    </row>
    <row r="38" spans="1:2" ht="15">
      <c r="A38" s="8" t="s">
        <v>122</v>
      </c>
      <c r="B38" s="9">
        <v>19.262295081967213</v>
      </c>
    </row>
    <row r="39" spans="1:2" ht="15">
      <c r="A39" s="10" t="s">
        <v>123</v>
      </c>
      <c r="B39" s="11">
        <v>23.688524590163933</v>
      </c>
    </row>
    <row r="40" ht="12.75">
      <c r="B40" s="29"/>
    </row>
    <row r="41" spans="1:4" ht="17.25">
      <c r="A41" s="75" t="s">
        <v>208</v>
      </c>
      <c r="B41" s="80">
        <v>45.967213114754095</v>
      </c>
      <c r="D41" s="5"/>
    </row>
    <row r="43" ht="12.75">
      <c r="A43" s="30" t="s">
        <v>128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8">
      <c r="A3" s="67" t="s">
        <v>209</v>
      </c>
      <c r="B3" s="5"/>
      <c r="C3" s="5"/>
      <c r="D3" s="5"/>
      <c r="E3" s="5"/>
      <c r="F3" s="149" t="s">
        <v>26</v>
      </c>
      <c r="G3" s="150"/>
    </row>
    <row r="4" spans="1:7" ht="15">
      <c r="A4" s="68" t="s">
        <v>114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115</v>
      </c>
      <c r="B8" s="75"/>
      <c r="C8" s="5"/>
      <c r="D8" s="5"/>
      <c r="E8" s="5"/>
      <c r="F8" s="5"/>
    </row>
    <row r="9" spans="1:6" ht="15">
      <c r="A9" s="75" t="s">
        <v>29</v>
      </c>
      <c r="B9" s="81">
        <f>SUM(B10:B17)</f>
        <v>1918.5912803278688</v>
      </c>
      <c r="C9" s="5"/>
      <c r="D9" s="5"/>
      <c r="E9" s="5"/>
      <c r="F9" s="5"/>
    </row>
    <row r="10" spans="1:6" ht="15">
      <c r="A10" s="8" t="s">
        <v>116</v>
      </c>
      <c r="B10" s="38">
        <v>0.07180327868852458</v>
      </c>
      <c r="C10" s="5"/>
      <c r="D10" s="5"/>
      <c r="E10" s="5"/>
      <c r="F10" s="5"/>
    </row>
    <row r="11" spans="1:6" ht="15">
      <c r="A11" s="8" t="s">
        <v>117</v>
      </c>
      <c r="B11" s="38">
        <v>0.09878688524590164</v>
      </c>
      <c r="C11" s="5"/>
      <c r="D11" s="5"/>
      <c r="E11" s="5"/>
      <c r="F11" s="5"/>
    </row>
    <row r="12" spans="1:6" ht="15">
      <c r="A12" s="8" t="s">
        <v>118</v>
      </c>
      <c r="B12" s="38">
        <v>0.07401639344262295</v>
      </c>
      <c r="C12" s="5"/>
      <c r="D12" s="5"/>
      <c r="E12" s="5"/>
      <c r="F12" s="5"/>
    </row>
    <row r="13" spans="1:6" ht="15">
      <c r="A13" s="8" t="s">
        <v>119</v>
      </c>
      <c r="B13" s="38">
        <v>2.8131967213114755</v>
      </c>
      <c r="C13" s="5"/>
      <c r="D13" s="5"/>
      <c r="E13" s="5"/>
      <c r="F13" s="5"/>
    </row>
    <row r="14" spans="1:6" ht="15">
      <c r="A14" s="8" t="s">
        <v>120</v>
      </c>
      <c r="B14" s="38">
        <v>19.03921475409836</v>
      </c>
      <c r="C14" s="5"/>
      <c r="D14" s="5"/>
      <c r="E14" s="5"/>
      <c r="F14" s="5"/>
    </row>
    <row r="15" spans="1:6" ht="15">
      <c r="A15" s="8" t="s">
        <v>121</v>
      </c>
      <c r="B15" s="38">
        <v>32.83027868852459</v>
      </c>
      <c r="C15" s="5"/>
      <c r="D15" s="5"/>
      <c r="E15" s="5"/>
      <c r="F15" s="5"/>
    </row>
    <row r="16" spans="1:6" ht="15">
      <c r="A16" s="8" t="s">
        <v>122</v>
      </c>
      <c r="B16" s="38">
        <v>71.43147540983607</v>
      </c>
      <c r="C16" s="5"/>
      <c r="D16" s="5"/>
      <c r="E16" s="5"/>
      <c r="F16" s="5"/>
    </row>
    <row r="17" spans="1:6" ht="15">
      <c r="A17" s="10" t="s">
        <v>123</v>
      </c>
      <c r="B17" s="39">
        <v>1792.2325081967213</v>
      </c>
      <c r="C17" s="5"/>
      <c r="D17" s="5"/>
      <c r="E17" s="5"/>
      <c r="F17" s="5"/>
    </row>
    <row r="18" spans="1:6" ht="15">
      <c r="A18" s="5"/>
      <c r="B18" s="38"/>
      <c r="C18" s="5"/>
      <c r="D18" s="5"/>
      <c r="E18" s="5"/>
      <c r="F18" s="5"/>
    </row>
    <row r="19" spans="1:6" ht="15">
      <c r="A19" s="75" t="s">
        <v>31</v>
      </c>
      <c r="B19" s="81"/>
      <c r="C19" s="5"/>
      <c r="D19" s="5"/>
      <c r="E19" s="5"/>
      <c r="F19" s="5"/>
    </row>
    <row r="20" spans="1:6" ht="15">
      <c r="A20" s="75" t="s">
        <v>29</v>
      </c>
      <c r="B20" s="81">
        <v>902.8782631147541</v>
      </c>
      <c r="C20" s="5"/>
      <c r="D20" s="5"/>
      <c r="E20" s="5"/>
      <c r="F20" s="5"/>
    </row>
    <row r="21" spans="1:6" ht="15">
      <c r="A21" s="8" t="s">
        <v>116</v>
      </c>
      <c r="B21" s="38" t="s">
        <v>125</v>
      </c>
      <c r="C21" s="5"/>
      <c r="D21" s="5"/>
      <c r="E21" s="5"/>
      <c r="F21" s="5"/>
    </row>
    <row r="22" spans="1:6" ht="15">
      <c r="A22" s="8" t="s">
        <v>117</v>
      </c>
      <c r="B22" s="38" t="s">
        <v>125</v>
      </c>
      <c r="C22" s="5"/>
      <c r="D22" s="5"/>
      <c r="E22" s="5"/>
      <c r="F22" s="5"/>
    </row>
    <row r="23" spans="1:6" ht="15">
      <c r="A23" s="8" t="s">
        <v>118</v>
      </c>
      <c r="B23" s="38" t="s">
        <v>125</v>
      </c>
      <c r="C23" s="5"/>
      <c r="D23" s="5"/>
      <c r="E23" s="5"/>
      <c r="F23" s="5"/>
    </row>
    <row r="24" spans="1:6" ht="15">
      <c r="A24" s="8" t="s">
        <v>119</v>
      </c>
      <c r="B24" s="38">
        <v>0.9945737704918033</v>
      </c>
      <c r="C24" s="5"/>
      <c r="D24" s="5"/>
      <c r="E24" s="5"/>
      <c r="F24" s="5"/>
    </row>
    <row r="25" spans="1:6" ht="15">
      <c r="A25" s="8" t="s">
        <v>120</v>
      </c>
      <c r="B25" s="38">
        <v>7.547590983606558</v>
      </c>
      <c r="C25" s="5"/>
      <c r="D25" s="5"/>
      <c r="E25" s="5"/>
      <c r="F25" s="5"/>
    </row>
    <row r="26" spans="1:2" ht="15">
      <c r="A26" s="8" t="s">
        <v>121</v>
      </c>
      <c r="B26" s="38">
        <v>14.263540983606559</v>
      </c>
    </row>
    <row r="27" spans="1:2" ht="15">
      <c r="A27" s="8" t="s">
        <v>122</v>
      </c>
      <c r="B27" s="38">
        <v>32.537934426229505</v>
      </c>
    </row>
    <row r="28" spans="1:2" ht="15">
      <c r="A28" s="10" t="s">
        <v>123</v>
      </c>
      <c r="B28" s="39">
        <v>847.4321639344262</v>
      </c>
    </row>
    <row r="29" ht="12.75">
      <c r="B29" s="40"/>
    </row>
    <row r="30" spans="1:2" ht="15">
      <c r="A30" s="75" t="s">
        <v>32</v>
      </c>
      <c r="B30" s="81"/>
    </row>
    <row r="31" spans="1:2" ht="15">
      <c r="A31" s="75" t="s">
        <v>29</v>
      </c>
      <c r="B31" s="81">
        <v>904.3618860655738</v>
      </c>
    </row>
    <row r="32" spans="1:2" ht="15">
      <c r="A32" s="8" t="s">
        <v>116</v>
      </c>
      <c r="B32" s="38" t="s">
        <v>125</v>
      </c>
    </row>
    <row r="33" spans="1:5" ht="15">
      <c r="A33" s="8" t="s">
        <v>117</v>
      </c>
      <c r="B33" s="38" t="s">
        <v>125</v>
      </c>
      <c r="E33" s="38"/>
    </row>
    <row r="34" spans="1:2" ht="15">
      <c r="A34" s="8" t="s">
        <v>118</v>
      </c>
      <c r="B34" s="38" t="s">
        <v>125</v>
      </c>
    </row>
    <row r="35" spans="1:2" ht="15">
      <c r="A35" s="8" t="s">
        <v>119</v>
      </c>
      <c r="B35" s="38">
        <v>1.565655737704918</v>
      </c>
    </row>
    <row r="36" spans="1:2" ht="15">
      <c r="A36" s="8" t="s">
        <v>120</v>
      </c>
      <c r="B36" s="38">
        <v>9.886951639344263</v>
      </c>
    </row>
    <row r="37" spans="1:2" ht="15">
      <c r="A37" s="8" t="s">
        <v>121</v>
      </c>
      <c r="B37" s="38">
        <v>16.76034426229508</v>
      </c>
    </row>
    <row r="38" spans="1:2" ht="15">
      <c r="A38" s="8" t="s">
        <v>122</v>
      </c>
      <c r="B38" s="38">
        <v>34.408868852459015</v>
      </c>
    </row>
    <row r="39" spans="1:2" ht="15">
      <c r="A39" s="10" t="s">
        <v>123</v>
      </c>
      <c r="B39" s="39">
        <v>841.6205409836066</v>
      </c>
    </row>
    <row r="40" ht="12.75">
      <c r="B40" s="40"/>
    </row>
    <row r="41" spans="1:2" ht="15">
      <c r="A41" s="75" t="s">
        <v>33</v>
      </c>
      <c r="B41" s="81"/>
    </row>
    <row r="42" spans="1:2" ht="15">
      <c r="A42" s="75" t="s">
        <v>29</v>
      </c>
      <c r="B42" s="81">
        <v>111.35113114754098</v>
      </c>
    </row>
    <row r="43" spans="1:5" ht="15">
      <c r="A43" s="8" t="s">
        <v>116</v>
      </c>
      <c r="B43" s="38" t="s">
        <v>125</v>
      </c>
      <c r="D43" s="38"/>
      <c r="E43" s="38"/>
    </row>
    <row r="44" spans="1:6" ht="15">
      <c r="A44" s="8" t="s">
        <v>117</v>
      </c>
      <c r="B44" s="38" t="s">
        <v>125</v>
      </c>
      <c r="D44" s="38"/>
      <c r="E44" s="38"/>
      <c r="F44" s="38"/>
    </row>
    <row r="45" spans="1:2" ht="15">
      <c r="A45" s="8" t="s">
        <v>118</v>
      </c>
      <c r="B45" s="38" t="s">
        <v>125</v>
      </c>
    </row>
    <row r="46" spans="1:2" ht="15">
      <c r="A46" s="8" t="s">
        <v>119</v>
      </c>
      <c r="B46" s="38">
        <v>0.2529672131147541</v>
      </c>
    </row>
    <row r="47" spans="1:2" ht="15">
      <c r="A47" s="8" t="s">
        <v>120</v>
      </c>
      <c r="B47" s="38">
        <v>1.604672131147541</v>
      </c>
    </row>
    <row r="48" spans="1:2" ht="15">
      <c r="A48" s="8" t="s">
        <v>121</v>
      </c>
      <c r="B48" s="38">
        <v>1.8063934426229509</v>
      </c>
    </row>
    <row r="49" spans="1:2" ht="15">
      <c r="A49" s="8" t="s">
        <v>122</v>
      </c>
      <c r="B49" s="38">
        <v>4.4846721311475415</v>
      </c>
    </row>
    <row r="50" spans="1:2" ht="15">
      <c r="A50" s="10" t="s">
        <v>123</v>
      </c>
      <c r="B50" s="39">
        <v>103.17980327868852</v>
      </c>
    </row>
    <row r="52" ht="12.75">
      <c r="A52" s="30" t="s">
        <v>130</v>
      </c>
    </row>
    <row r="53" ht="12.75">
      <c r="A53" s="37" t="s">
        <v>129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8">
      <c r="A3" s="67" t="s">
        <v>209</v>
      </c>
      <c r="B3" s="5"/>
      <c r="C3" s="5"/>
      <c r="D3" s="5"/>
      <c r="E3" s="5"/>
      <c r="F3" s="149" t="s">
        <v>26</v>
      </c>
      <c r="G3" s="150"/>
    </row>
    <row r="4" spans="1:7" ht="15">
      <c r="A4" s="68" t="s">
        <v>124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115</v>
      </c>
      <c r="B8" s="75"/>
      <c r="C8" s="5"/>
      <c r="D8" s="5"/>
      <c r="E8" s="5"/>
      <c r="F8" s="5"/>
    </row>
    <row r="9" spans="1:6" ht="15">
      <c r="A9" s="75" t="s">
        <v>29</v>
      </c>
      <c r="B9" s="76">
        <f>SUM(B10:B17)</f>
        <v>364</v>
      </c>
      <c r="C9" s="5"/>
      <c r="D9" s="5"/>
      <c r="E9" s="5"/>
      <c r="F9" s="5"/>
    </row>
    <row r="10" spans="1:6" ht="15">
      <c r="A10" s="8" t="s">
        <v>116</v>
      </c>
      <c r="B10" s="34">
        <v>5.786885245901639</v>
      </c>
      <c r="C10" s="5"/>
      <c r="D10" s="5"/>
      <c r="E10" s="5"/>
      <c r="F10" s="5"/>
    </row>
    <row r="11" spans="1:6" ht="15">
      <c r="A11" s="8" t="s">
        <v>117</v>
      </c>
      <c r="B11" s="34">
        <v>2.459016393442623</v>
      </c>
      <c r="C11" s="5"/>
      <c r="D11" s="5"/>
      <c r="E11" s="5"/>
      <c r="F11" s="5"/>
    </row>
    <row r="12" spans="1:6" ht="15">
      <c r="A12" s="8" t="s">
        <v>118</v>
      </c>
      <c r="B12" s="34">
        <v>1.1311475409836065</v>
      </c>
      <c r="C12" s="5"/>
      <c r="D12" s="5"/>
      <c r="E12" s="5"/>
      <c r="F12" s="5"/>
    </row>
    <row r="13" spans="1:6" ht="15">
      <c r="A13" s="8" t="s">
        <v>119</v>
      </c>
      <c r="B13" s="34">
        <v>28.295081967213115</v>
      </c>
      <c r="C13" s="5"/>
      <c r="D13" s="5"/>
      <c r="E13" s="5"/>
      <c r="F13" s="5"/>
    </row>
    <row r="14" spans="1:6" ht="15">
      <c r="A14" s="8" t="s">
        <v>120</v>
      </c>
      <c r="B14" s="34">
        <v>62.557377049180324</v>
      </c>
      <c r="C14" s="5"/>
      <c r="D14" s="5"/>
      <c r="E14" s="5"/>
      <c r="F14" s="5"/>
    </row>
    <row r="15" spans="1:6" ht="15">
      <c r="A15" s="8" t="s">
        <v>121</v>
      </c>
      <c r="B15" s="34">
        <v>40.114754098360656</v>
      </c>
      <c r="C15" s="5"/>
      <c r="D15" s="5"/>
      <c r="E15" s="5"/>
      <c r="F15" s="5"/>
    </row>
    <row r="16" spans="1:6" ht="15">
      <c r="A16" s="8" t="s">
        <v>122</v>
      </c>
      <c r="B16" s="34">
        <v>46.950819672131146</v>
      </c>
      <c r="C16" s="5"/>
      <c r="D16" s="5"/>
      <c r="E16" s="5"/>
      <c r="F16" s="5"/>
    </row>
    <row r="17" spans="1:6" ht="15">
      <c r="A17" s="10" t="s">
        <v>123</v>
      </c>
      <c r="B17" s="35">
        <v>176.70491803278688</v>
      </c>
      <c r="C17" s="5"/>
      <c r="D17" s="5"/>
      <c r="E17" s="5"/>
      <c r="F17" s="5"/>
    </row>
    <row r="18" spans="1:6" ht="15">
      <c r="A18" s="5"/>
      <c r="B18" s="34"/>
      <c r="C18" s="5"/>
      <c r="D18" s="5"/>
      <c r="E18" s="5"/>
      <c r="F18" s="5"/>
    </row>
    <row r="19" spans="1:6" ht="15">
      <c r="A19" s="75" t="s">
        <v>31</v>
      </c>
      <c r="B19" s="76"/>
      <c r="C19" s="5"/>
      <c r="D19" s="5"/>
      <c r="E19" s="5"/>
      <c r="F19" s="5"/>
    </row>
    <row r="20" spans="1:6" ht="15">
      <c r="A20" s="75" t="s">
        <v>29</v>
      </c>
      <c r="B20" s="76">
        <v>161.04918032786884</v>
      </c>
      <c r="C20" s="5"/>
      <c r="D20" s="5"/>
      <c r="E20" s="5"/>
      <c r="F20" s="5"/>
    </row>
    <row r="21" spans="1:6" ht="15">
      <c r="A21" s="8" t="s">
        <v>116</v>
      </c>
      <c r="B21" s="34">
        <v>2.6721311475409837</v>
      </c>
      <c r="C21" s="5"/>
      <c r="D21" s="5"/>
      <c r="E21" s="5"/>
      <c r="F21" s="5"/>
    </row>
    <row r="22" spans="1:6" ht="15">
      <c r="A22" s="8" t="s">
        <v>117</v>
      </c>
      <c r="B22" s="34">
        <v>1.098360655737705</v>
      </c>
      <c r="C22" s="5"/>
      <c r="D22" s="5"/>
      <c r="E22" s="5"/>
      <c r="F22" s="5"/>
    </row>
    <row r="23" spans="1:6" ht="15">
      <c r="A23" s="8" t="s">
        <v>118</v>
      </c>
      <c r="B23" s="34" t="s">
        <v>131</v>
      </c>
      <c r="C23" s="5"/>
      <c r="D23" s="5"/>
      <c r="E23" s="5"/>
      <c r="F23" s="5"/>
    </row>
    <row r="24" spans="1:6" ht="15">
      <c r="A24" s="8" t="s">
        <v>119</v>
      </c>
      <c r="B24" s="34">
        <v>10.01639344262295</v>
      </c>
      <c r="C24" s="5"/>
      <c r="D24" s="5"/>
      <c r="E24" s="5"/>
      <c r="F24" s="5"/>
    </row>
    <row r="25" spans="1:6" ht="15">
      <c r="A25" s="8" t="s">
        <v>120</v>
      </c>
      <c r="B25" s="34">
        <v>24.21311475409836</v>
      </c>
      <c r="C25" s="5"/>
      <c r="D25" s="5"/>
      <c r="E25" s="5"/>
      <c r="F25" s="5"/>
    </row>
    <row r="26" spans="1:2" ht="15">
      <c r="A26" s="8" t="s">
        <v>121</v>
      </c>
      <c r="B26" s="34">
        <v>17.37704918032787</v>
      </c>
    </row>
    <row r="27" spans="1:2" ht="15">
      <c r="A27" s="8" t="s">
        <v>122</v>
      </c>
      <c r="B27" s="34">
        <v>21.524590163934427</v>
      </c>
    </row>
    <row r="28" spans="1:2" ht="15">
      <c r="A28" s="10" t="s">
        <v>123</v>
      </c>
      <c r="B28" s="35">
        <v>83.77049180327869</v>
      </c>
    </row>
    <row r="29" ht="12.75">
      <c r="B29" s="36"/>
    </row>
    <row r="30" spans="1:2" ht="15">
      <c r="A30" s="75" t="s">
        <v>32</v>
      </c>
      <c r="B30" s="76"/>
    </row>
    <row r="31" spans="1:6" ht="15">
      <c r="A31" s="75" t="s">
        <v>29</v>
      </c>
      <c r="B31" s="76">
        <v>178.29508196721312</v>
      </c>
      <c r="F31" s="34"/>
    </row>
    <row r="32" spans="1:2" ht="15">
      <c r="A32" s="8" t="s">
        <v>116</v>
      </c>
      <c r="B32" s="34">
        <v>2.8524590163934427</v>
      </c>
    </row>
    <row r="33" spans="1:2" ht="15">
      <c r="A33" s="8" t="s">
        <v>117</v>
      </c>
      <c r="B33" s="34">
        <v>1.1475409836065573</v>
      </c>
    </row>
    <row r="34" spans="1:2" ht="15">
      <c r="A34" s="8" t="s">
        <v>118</v>
      </c>
      <c r="B34" s="34">
        <v>0.6065573770491803</v>
      </c>
    </row>
    <row r="35" spans="1:2" ht="15">
      <c r="A35" s="8" t="s">
        <v>119</v>
      </c>
      <c r="B35" s="34">
        <v>15.737704918032787</v>
      </c>
    </row>
    <row r="36" spans="1:2" ht="15">
      <c r="A36" s="8" t="s">
        <v>120</v>
      </c>
      <c r="B36" s="34">
        <v>33.08196721311475</v>
      </c>
    </row>
    <row r="37" spans="1:2" ht="15">
      <c r="A37" s="8" t="s">
        <v>121</v>
      </c>
      <c r="B37" s="34">
        <v>20.40983606557377</v>
      </c>
    </row>
    <row r="38" spans="1:2" ht="15">
      <c r="A38" s="8" t="s">
        <v>122</v>
      </c>
      <c r="B38" s="34">
        <v>22.475409836065573</v>
      </c>
    </row>
    <row r="39" spans="1:2" ht="15">
      <c r="A39" s="10" t="s">
        <v>123</v>
      </c>
      <c r="B39" s="35">
        <v>81.98360655737704</v>
      </c>
    </row>
    <row r="40" ht="12.75">
      <c r="B40" s="36"/>
    </row>
    <row r="41" spans="1:2" ht="15">
      <c r="A41" s="75" t="s">
        <v>33</v>
      </c>
      <c r="B41" s="76"/>
    </row>
    <row r="42" spans="1:2" ht="15">
      <c r="A42" s="75" t="s">
        <v>29</v>
      </c>
      <c r="B42" s="76">
        <v>24.65573770491803</v>
      </c>
    </row>
    <row r="43" spans="1:5" ht="15">
      <c r="A43" s="8" t="s">
        <v>116</v>
      </c>
      <c r="B43" s="34" t="s">
        <v>131</v>
      </c>
      <c r="D43" s="34"/>
      <c r="E43" s="34"/>
    </row>
    <row r="44" spans="1:6" ht="15">
      <c r="A44" s="8" t="s">
        <v>117</v>
      </c>
      <c r="B44" s="34" t="s">
        <v>131</v>
      </c>
      <c r="D44" s="34"/>
      <c r="F44" s="34"/>
    </row>
    <row r="45" spans="1:4" ht="15">
      <c r="A45" s="8" t="s">
        <v>118</v>
      </c>
      <c r="B45" s="34" t="s">
        <v>131</v>
      </c>
      <c r="D45" s="34"/>
    </row>
    <row r="46" spans="1:2" ht="15">
      <c r="A46" s="8" t="s">
        <v>119</v>
      </c>
      <c r="B46" s="34">
        <v>2.540983606557377</v>
      </c>
    </row>
    <row r="47" spans="1:2" ht="15">
      <c r="A47" s="8" t="s">
        <v>120</v>
      </c>
      <c r="B47" s="34">
        <v>5.262295081967213</v>
      </c>
    </row>
    <row r="48" spans="1:2" ht="15">
      <c r="A48" s="8" t="s">
        <v>121</v>
      </c>
      <c r="B48" s="34">
        <v>2.3278688524590163</v>
      </c>
    </row>
    <row r="49" spans="1:2" ht="15">
      <c r="A49" s="8" t="s">
        <v>122</v>
      </c>
      <c r="B49" s="34">
        <v>2.9508196721311477</v>
      </c>
    </row>
    <row r="50" spans="1:2" ht="15">
      <c r="A50" s="10" t="s">
        <v>123</v>
      </c>
      <c r="B50" s="35">
        <v>10.950819672131148</v>
      </c>
    </row>
    <row r="52" ht="12.75">
      <c r="A52" s="30" t="s">
        <v>130</v>
      </c>
    </row>
    <row r="53" ht="12.75">
      <c r="A53" s="37" t="s">
        <v>129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75">
      <c r="A1" s="86" t="s">
        <v>17</v>
      </c>
      <c r="B1" s="87"/>
      <c r="C1" s="87"/>
      <c r="D1" s="87"/>
      <c r="E1" s="87"/>
      <c r="F1" s="87"/>
      <c r="G1" s="87"/>
      <c r="H1" s="87"/>
      <c r="I1" s="87"/>
      <c r="J1" s="88"/>
      <c r="L1" s="149" t="s">
        <v>26</v>
      </c>
      <c r="M1" s="150"/>
    </row>
    <row r="2" spans="1:13" ht="12.75">
      <c r="A2" s="85"/>
      <c r="B2" s="85"/>
      <c r="C2" s="85"/>
      <c r="D2" s="85"/>
      <c r="E2" s="85"/>
      <c r="F2" s="85"/>
      <c r="G2" s="85"/>
      <c r="H2" s="85"/>
      <c r="I2" s="85"/>
      <c r="J2" s="85"/>
      <c r="L2" s="151"/>
      <c r="M2" s="152"/>
    </row>
    <row r="3" spans="1:10" ht="73.5" customHeight="1">
      <c r="A3" s="153" t="s">
        <v>182</v>
      </c>
      <c r="B3" s="153"/>
      <c r="C3" s="153"/>
      <c r="D3" s="153"/>
      <c r="E3" s="153"/>
      <c r="F3" s="153"/>
      <c r="G3" s="153"/>
      <c r="H3" s="153"/>
      <c r="I3" s="153"/>
      <c r="J3" s="153"/>
    </row>
    <row r="4" spans="1:19" ht="15">
      <c r="A4" s="89"/>
      <c r="B4" s="89"/>
      <c r="C4" s="89"/>
      <c r="D4" s="89"/>
      <c r="E4" s="89"/>
      <c r="F4" s="89"/>
      <c r="G4" s="89"/>
      <c r="H4" s="89"/>
      <c r="I4" s="89"/>
      <c r="J4" s="89"/>
      <c r="S4" s="7"/>
    </row>
    <row r="5" spans="1:10" ht="108.75" customHeight="1">
      <c r="A5" s="153" t="s">
        <v>270</v>
      </c>
      <c r="B5" s="153"/>
      <c r="C5" s="153"/>
      <c r="D5" s="153"/>
      <c r="E5" s="153"/>
      <c r="F5" s="153"/>
      <c r="G5" s="153"/>
      <c r="H5" s="153"/>
      <c r="I5" s="153"/>
      <c r="J5" s="153"/>
    </row>
    <row r="6" spans="1:10" ht="15">
      <c r="A6" s="89"/>
      <c r="B6" s="89"/>
      <c r="C6" s="89"/>
      <c r="D6" s="89"/>
      <c r="E6" s="89"/>
      <c r="F6" s="89"/>
      <c r="G6" s="89"/>
      <c r="H6" s="89"/>
      <c r="I6" s="89"/>
      <c r="J6" s="89"/>
    </row>
    <row r="7" spans="1:10" ht="30" customHeight="1">
      <c r="A7" s="153" t="s">
        <v>547</v>
      </c>
      <c r="B7" s="153"/>
      <c r="C7" s="153"/>
      <c r="D7" s="153"/>
      <c r="E7" s="153"/>
      <c r="F7" s="153"/>
      <c r="G7" s="153"/>
      <c r="H7" s="153"/>
      <c r="I7" s="153"/>
      <c r="J7" s="153"/>
    </row>
    <row r="8" spans="1:10" ht="12.75">
      <c r="A8" s="90"/>
      <c r="B8" s="90"/>
      <c r="C8" s="90"/>
      <c r="D8" s="90"/>
      <c r="E8" s="90"/>
      <c r="F8" s="90"/>
      <c r="G8" s="90"/>
      <c r="H8" s="90"/>
      <c r="I8" s="90"/>
      <c r="J8" s="90"/>
    </row>
    <row r="9" spans="1:10" ht="9" customHeight="1">
      <c r="A9" s="85"/>
      <c r="B9" s="85"/>
      <c r="C9" s="85"/>
      <c r="D9" s="85"/>
      <c r="E9" s="85"/>
      <c r="F9" s="85"/>
      <c r="G9" s="85"/>
      <c r="H9" s="85"/>
      <c r="I9" s="85"/>
      <c r="J9" s="85"/>
    </row>
    <row r="10" spans="1:10" ht="56.25" customHeight="1">
      <c r="A10" s="147" t="s">
        <v>197</v>
      </c>
      <c r="B10" s="148"/>
      <c r="C10" s="148"/>
      <c r="D10" s="148"/>
      <c r="E10" s="148"/>
      <c r="F10" s="148"/>
      <c r="G10" s="148"/>
      <c r="H10" s="148"/>
      <c r="I10" s="148"/>
      <c r="J10" s="148"/>
    </row>
    <row r="11" spans="1:10" ht="7.5" customHeight="1">
      <c r="A11" s="91"/>
      <c r="B11" s="91"/>
      <c r="C11" s="91"/>
      <c r="D11" s="91"/>
      <c r="E11" s="91"/>
      <c r="F11" s="91"/>
      <c r="G11" s="91"/>
      <c r="H11" s="91"/>
      <c r="I11" s="91"/>
      <c r="J11" s="91"/>
    </row>
    <row r="12" spans="1:10" ht="51.75" customHeight="1">
      <c r="A12" s="147" t="s">
        <v>560</v>
      </c>
      <c r="B12" s="148"/>
      <c r="C12" s="148"/>
      <c r="D12" s="148"/>
      <c r="E12" s="148"/>
      <c r="F12" s="148"/>
      <c r="G12" s="148"/>
      <c r="H12" s="148"/>
      <c r="I12" s="148"/>
      <c r="J12" s="148"/>
    </row>
    <row r="13" spans="1:10" ht="12.75">
      <c r="A13" s="85"/>
      <c r="B13" s="85"/>
      <c r="C13" s="85"/>
      <c r="D13" s="85"/>
      <c r="E13" s="85"/>
      <c r="F13" s="85"/>
      <c r="G13" s="85"/>
      <c r="H13" s="85"/>
      <c r="I13" s="85"/>
      <c r="J13" s="85"/>
    </row>
    <row r="14" spans="1:10" ht="12.75">
      <c r="A14" s="85"/>
      <c r="B14" s="85"/>
      <c r="C14" s="85"/>
      <c r="D14" s="85"/>
      <c r="E14" s="85"/>
      <c r="F14" s="85"/>
      <c r="G14" s="85"/>
      <c r="H14" s="85"/>
      <c r="I14" s="85"/>
      <c r="J14" s="85"/>
    </row>
    <row r="15" spans="1:10" ht="87" customHeight="1">
      <c r="A15" s="146" t="s">
        <v>24</v>
      </c>
      <c r="B15" s="146"/>
      <c r="C15" s="146"/>
      <c r="D15" s="146"/>
      <c r="E15" s="146"/>
      <c r="F15" s="146"/>
      <c r="G15" s="146"/>
      <c r="H15" s="146"/>
      <c r="I15" s="146"/>
      <c r="J15" s="146"/>
    </row>
    <row r="16" spans="1:10" ht="12.75">
      <c r="A16" s="85"/>
      <c r="B16" s="85"/>
      <c r="C16" s="85"/>
      <c r="D16" s="85"/>
      <c r="E16" s="85"/>
      <c r="F16" s="85"/>
      <c r="G16" s="85"/>
      <c r="H16" s="85"/>
      <c r="I16" s="85"/>
      <c r="J16" s="85"/>
    </row>
    <row r="17" spans="1:10" ht="12.75">
      <c r="A17" s="92" t="s">
        <v>546</v>
      </c>
      <c r="B17" s="85"/>
      <c r="C17" s="85"/>
      <c r="D17" s="85"/>
      <c r="E17" s="85"/>
      <c r="F17" s="85"/>
      <c r="G17" s="85"/>
      <c r="H17" s="85"/>
      <c r="I17" s="85"/>
      <c r="J17" s="85"/>
    </row>
    <row r="18" spans="1:10" ht="12.75">
      <c r="A18" s="92" t="s">
        <v>25</v>
      </c>
      <c r="B18" s="85"/>
      <c r="C18" s="85"/>
      <c r="D18" s="85"/>
      <c r="E18" s="85"/>
      <c r="F18" s="85"/>
      <c r="G18" s="85"/>
      <c r="H18" s="85"/>
      <c r="I18" s="85"/>
      <c r="J18" s="85"/>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5"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8">
      <c r="A3" s="67" t="s">
        <v>210</v>
      </c>
      <c r="B3" s="5"/>
      <c r="C3" s="5"/>
      <c r="D3" s="5"/>
      <c r="E3" s="5"/>
      <c r="F3" s="149" t="s">
        <v>26</v>
      </c>
      <c r="G3" s="150"/>
    </row>
    <row r="4" spans="1:7" ht="15">
      <c r="A4" s="68" t="s">
        <v>114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115</v>
      </c>
      <c r="B8" s="75"/>
      <c r="C8" s="5"/>
      <c r="D8" s="5"/>
      <c r="E8" s="5"/>
      <c r="F8" s="5"/>
    </row>
    <row r="9" spans="1:6" ht="15">
      <c r="A9" s="75" t="s">
        <v>29</v>
      </c>
      <c r="B9" s="81">
        <f>SUM(B10:B17)</f>
        <v>18.014049180327866</v>
      </c>
      <c r="C9" s="5"/>
      <c r="D9" s="5"/>
      <c r="E9" s="5"/>
      <c r="F9" s="5"/>
    </row>
    <row r="10" spans="1:6" ht="15">
      <c r="A10" s="8" t="s">
        <v>116</v>
      </c>
      <c r="B10" s="38">
        <v>0.11795081967213115</v>
      </c>
      <c r="C10" s="5"/>
      <c r="D10" s="5"/>
      <c r="E10" s="5"/>
      <c r="F10" s="5"/>
    </row>
    <row r="11" spans="1:6" ht="15">
      <c r="A11" s="8" t="s">
        <v>117</v>
      </c>
      <c r="B11" s="38">
        <v>0.2730327868852459</v>
      </c>
      <c r="C11" s="5"/>
      <c r="D11" s="5"/>
      <c r="E11" s="5"/>
      <c r="F11" s="5"/>
    </row>
    <row r="12" spans="1:6" ht="15">
      <c r="A12" s="8" t="s">
        <v>118</v>
      </c>
      <c r="B12" s="38">
        <v>0.1498360655737705</v>
      </c>
      <c r="C12" s="5"/>
      <c r="D12" s="5"/>
      <c r="E12" s="5"/>
      <c r="F12" s="5"/>
    </row>
    <row r="13" spans="1:6" ht="15">
      <c r="A13" s="8" t="s">
        <v>119</v>
      </c>
      <c r="B13" s="38">
        <v>1.0151639344262295</v>
      </c>
      <c r="C13" s="5"/>
      <c r="D13" s="5"/>
      <c r="E13" s="5"/>
      <c r="F13" s="5"/>
    </row>
    <row r="14" spans="1:6" ht="15">
      <c r="A14" s="8" t="s">
        <v>120</v>
      </c>
      <c r="B14" s="38">
        <v>3.973688524590164</v>
      </c>
      <c r="C14" s="5"/>
      <c r="D14" s="5"/>
      <c r="E14" s="5"/>
      <c r="F14" s="5"/>
    </row>
    <row r="15" spans="1:6" ht="15">
      <c r="A15" s="8" t="s">
        <v>121</v>
      </c>
      <c r="B15" s="38">
        <v>2.4622295081967214</v>
      </c>
      <c r="C15" s="5"/>
      <c r="D15" s="5"/>
      <c r="E15" s="5"/>
      <c r="F15" s="5"/>
    </row>
    <row r="16" spans="1:6" ht="15">
      <c r="A16" s="8" t="s">
        <v>122</v>
      </c>
      <c r="B16" s="38">
        <v>1.4140491803278687</v>
      </c>
      <c r="C16" s="5"/>
      <c r="D16" s="5"/>
      <c r="E16" s="5"/>
      <c r="F16" s="5"/>
    </row>
    <row r="17" spans="1:6" ht="15">
      <c r="A17" s="10" t="s">
        <v>123</v>
      </c>
      <c r="B17" s="39">
        <v>8.608098360655738</v>
      </c>
      <c r="C17" s="5"/>
      <c r="D17" s="5"/>
      <c r="E17" s="5"/>
      <c r="F17" s="5"/>
    </row>
    <row r="18" spans="1:6" ht="15">
      <c r="A18" s="5"/>
      <c r="B18" s="38"/>
      <c r="C18" s="5"/>
      <c r="D18" s="5"/>
      <c r="E18" s="5"/>
      <c r="F18" s="5"/>
    </row>
    <row r="19" spans="1:6" ht="15">
      <c r="A19" s="75" t="s">
        <v>31</v>
      </c>
      <c r="B19" s="81"/>
      <c r="C19" s="5"/>
      <c r="D19" s="5"/>
      <c r="E19" s="5"/>
      <c r="F19" s="5"/>
    </row>
    <row r="20" spans="1:6" ht="15">
      <c r="A20" s="75" t="s">
        <v>29</v>
      </c>
      <c r="B20" s="81">
        <v>7.670836065573771</v>
      </c>
      <c r="C20" s="5"/>
      <c r="D20" s="5"/>
      <c r="E20" s="5"/>
      <c r="F20" s="5"/>
    </row>
    <row r="21" spans="1:6" ht="15">
      <c r="A21" s="8" t="s">
        <v>116</v>
      </c>
      <c r="B21" s="38" t="s">
        <v>125</v>
      </c>
      <c r="C21" s="5"/>
      <c r="D21" s="5"/>
      <c r="E21" s="5"/>
      <c r="F21" s="5"/>
    </row>
    <row r="22" spans="1:6" ht="15">
      <c r="A22" s="8" t="s">
        <v>117</v>
      </c>
      <c r="B22" s="38">
        <v>0.11795081967213115</v>
      </c>
      <c r="C22" s="5"/>
      <c r="D22" s="5"/>
      <c r="E22" s="5"/>
      <c r="F22" s="5"/>
    </row>
    <row r="23" spans="1:6" ht="15">
      <c r="A23" s="8" t="s">
        <v>118</v>
      </c>
      <c r="B23" s="38">
        <v>0.05270491803278688</v>
      </c>
      <c r="C23" s="5"/>
      <c r="D23" s="5"/>
      <c r="E23" s="5"/>
      <c r="F23" s="5"/>
    </row>
    <row r="24" spans="1:6" ht="15">
      <c r="A24" s="8" t="s">
        <v>119</v>
      </c>
      <c r="B24" s="38">
        <v>0.21745901639344262</v>
      </c>
      <c r="C24" s="5"/>
      <c r="D24" s="5"/>
      <c r="E24" s="5"/>
      <c r="F24" s="5"/>
    </row>
    <row r="25" spans="1:6" ht="15">
      <c r="A25" s="8" t="s">
        <v>120</v>
      </c>
      <c r="B25" s="38">
        <v>1.3611475409836067</v>
      </c>
      <c r="C25" s="5"/>
      <c r="D25" s="5"/>
      <c r="E25" s="5"/>
      <c r="F25" s="5"/>
    </row>
    <row r="26" spans="1:2" ht="15">
      <c r="A26" s="8" t="s">
        <v>121</v>
      </c>
      <c r="B26" s="38">
        <v>0.7299672131147541</v>
      </c>
    </row>
    <row r="27" spans="1:2" ht="15">
      <c r="A27" s="8" t="s">
        <v>122</v>
      </c>
      <c r="B27" s="38">
        <v>0.5217377049180328</v>
      </c>
    </row>
    <row r="28" spans="1:2" ht="15">
      <c r="A28" s="10" t="s">
        <v>123</v>
      </c>
      <c r="B28" s="39">
        <v>4.629459016393443</v>
      </c>
    </row>
    <row r="29" ht="12.75">
      <c r="B29" s="40"/>
    </row>
    <row r="30" spans="1:2" ht="15">
      <c r="A30" s="75" t="s">
        <v>32</v>
      </c>
      <c r="B30" s="81"/>
    </row>
    <row r="31" spans="1:2" ht="15">
      <c r="A31" s="75" t="s">
        <v>29</v>
      </c>
      <c r="B31" s="81">
        <v>6.21411475409836</v>
      </c>
    </row>
    <row r="32" spans="1:2" ht="15">
      <c r="A32" s="8" t="s">
        <v>116</v>
      </c>
      <c r="B32" s="38" t="s">
        <v>125</v>
      </c>
    </row>
    <row r="33" spans="1:2" ht="15">
      <c r="A33" s="8" t="s">
        <v>117</v>
      </c>
      <c r="B33" s="38">
        <v>0.07852459016393443</v>
      </c>
    </row>
    <row r="34" spans="1:2" ht="15">
      <c r="A34" s="8" t="s">
        <v>118</v>
      </c>
      <c r="B34" s="38" t="s">
        <v>125</v>
      </c>
    </row>
    <row r="35" spans="1:2" ht="15">
      <c r="A35" s="8" t="s">
        <v>119</v>
      </c>
      <c r="B35" s="38">
        <v>0.49836065573770494</v>
      </c>
    </row>
    <row r="36" spans="1:2" ht="15">
      <c r="A36" s="8" t="s">
        <v>120</v>
      </c>
      <c r="B36" s="38">
        <v>1.2353278688524592</v>
      </c>
    </row>
    <row r="37" spans="1:2" ht="15">
      <c r="A37" s="8" t="s">
        <v>121</v>
      </c>
      <c r="B37" s="38">
        <v>0.7408688524590163</v>
      </c>
    </row>
    <row r="38" spans="1:2" ht="15">
      <c r="A38" s="8" t="s">
        <v>122</v>
      </c>
      <c r="B38" s="38">
        <v>0.37755737704918035</v>
      </c>
    </row>
    <row r="39" spans="1:2" ht="15">
      <c r="A39" s="10" t="s">
        <v>123</v>
      </c>
      <c r="B39" s="39">
        <v>3.211016393442623</v>
      </c>
    </row>
    <row r="40" ht="12.75">
      <c r="B40" s="40"/>
    </row>
    <row r="41" spans="1:2" ht="15">
      <c r="A41" s="75" t="s">
        <v>33</v>
      </c>
      <c r="B41" s="81"/>
    </row>
    <row r="42" spans="1:2" ht="15">
      <c r="A42" s="75" t="s">
        <v>29</v>
      </c>
      <c r="B42" s="81">
        <v>4.129098360655737</v>
      </c>
    </row>
    <row r="43" spans="1:2" ht="15">
      <c r="A43" s="8" t="s">
        <v>116</v>
      </c>
      <c r="B43" s="38" t="s">
        <v>125</v>
      </c>
    </row>
    <row r="44" spans="1:2" ht="15">
      <c r="A44" s="8" t="s">
        <v>117</v>
      </c>
      <c r="B44" s="38">
        <v>0.07655737704918034</v>
      </c>
    </row>
    <row r="45" spans="1:2" ht="15">
      <c r="A45" s="8" t="s">
        <v>118</v>
      </c>
      <c r="B45" s="38">
        <v>0.05459016393442623</v>
      </c>
    </row>
    <row r="46" spans="1:2" ht="15">
      <c r="A46" s="8" t="s">
        <v>119</v>
      </c>
      <c r="B46" s="38">
        <v>0.299344262295082</v>
      </c>
    </row>
    <row r="47" spans="1:2" ht="15">
      <c r="A47" s="8" t="s">
        <v>120</v>
      </c>
      <c r="B47" s="38">
        <v>1.3772131147540985</v>
      </c>
    </row>
    <row r="48" spans="1:2" ht="15">
      <c r="A48" s="8" t="s">
        <v>121</v>
      </c>
      <c r="B48" s="38">
        <v>0.9913934426229508</v>
      </c>
    </row>
    <row r="49" spans="1:2" ht="15">
      <c r="A49" s="8" t="s">
        <v>122</v>
      </c>
      <c r="B49" s="38">
        <v>0.5147540983606557</v>
      </c>
    </row>
    <row r="50" spans="1:2" ht="15">
      <c r="A50" s="10" t="s">
        <v>123</v>
      </c>
      <c r="B50" s="39">
        <v>0.7676229508196721</v>
      </c>
    </row>
    <row r="52" ht="12.75">
      <c r="A52" s="30" t="s">
        <v>130</v>
      </c>
    </row>
    <row r="53" ht="12.75">
      <c r="A53" s="37" t="s">
        <v>129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8">
      <c r="A3" s="67" t="s">
        <v>210</v>
      </c>
      <c r="B3" s="5"/>
      <c r="C3" s="5"/>
      <c r="D3" s="5"/>
      <c r="E3" s="5"/>
      <c r="F3" s="149" t="s">
        <v>26</v>
      </c>
      <c r="G3" s="150"/>
    </row>
    <row r="4" spans="1:7" ht="15">
      <c r="A4" s="68" t="s">
        <v>124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115</v>
      </c>
      <c r="B8" s="75"/>
      <c r="C8" s="5"/>
      <c r="D8" s="5"/>
      <c r="E8" s="5"/>
      <c r="F8" s="5"/>
    </row>
    <row r="9" spans="1:6" ht="15">
      <c r="A9" s="75" t="s">
        <v>29</v>
      </c>
      <c r="B9" s="76">
        <f>SUM(B10:B17)</f>
        <v>43.409836065573764</v>
      </c>
      <c r="C9" s="5"/>
      <c r="D9" s="5"/>
      <c r="E9" s="5"/>
      <c r="F9" s="5"/>
    </row>
    <row r="10" spans="1:6" ht="15">
      <c r="A10" s="8" t="s">
        <v>116</v>
      </c>
      <c r="B10" s="34">
        <v>4.885245901639344</v>
      </c>
      <c r="C10" s="5"/>
      <c r="D10" s="5"/>
      <c r="E10" s="5"/>
      <c r="F10" s="5"/>
    </row>
    <row r="11" spans="1:6" ht="15">
      <c r="A11" s="8" t="s">
        <v>117</v>
      </c>
      <c r="B11" s="34">
        <v>5.524590163934426</v>
      </c>
      <c r="C11" s="5"/>
      <c r="D11" s="5"/>
      <c r="E11" s="5"/>
      <c r="F11" s="5"/>
    </row>
    <row r="12" spans="1:6" ht="15">
      <c r="A12" s="8" t="s">
        <v>118</v>
      </c>
      <c r="B12" s="34">
        <v>2.0327868852459017</v>
      </c>
      <c r="C12" s="5"/>
      <c r="D12" s="5"/>
      <c r="E12" s="5"/>
      <c r="F12" s="5"/>
    </row>
    <row r="13" spans="1:6" ht="15">
      <c r="A13" s="8" t="s">
        <v>119</v>
      </c>
      <c r="B13" s="34">
        <v>10.163934426229508</v>
      </c>
      <c r="C13" s="5"/>
      <c r="D13" s="5"/>
      <c r="E13" s="5"/>
      <c r="F13" s="5"/>
    </row>
    <row r="14" spans="1:6" ht="15">
      <c r="A14" s="8" t="s">
        <v>120</v>
      </c>
      <c r="B14" s="34">
        <v>15.344262295081966</v>
      </c>
      <c r="C14" s="5"/>
      <c r="D14" s="5"/>
      <c r="E14" s="5"/>
      <c r="F14" s="5"/>
    </row>
    <row r="15" spans="1:6" ht="15">
      <c r="A15" s="8" t="s">
        <v>121</v>
      </c>
      <c r="B15" s="34">
        <v>3.2459016393442623</v>
      </c>
      <c r="C15" s="5"/>
      <c r="D15" s="5"/>
      <c r="E15" s="5"/>
      <c r="F15" s="5"/>
    </row>
    <row r="16" spans="1:6" ht="15">
      <c r="A16" s="8" t="s">
        <v>122</v>
      </c>
      <c r="B16" s="34">
        <v>1.0163934426229508</v>
      </c>
      <c r="C16" s="5"/>
      <c r="D16" s="5"/>
      <c r="E16" s="5"/>
      <c r="F16" s="5"/>
    </row>
    <row r="17" spans="1:6" ht="15">
      <c r="A17" s="10" t="s">
        <v>123</v>
      </c>
      <c r="B17" s="35">
        <v>1.1967213114754098</v>
      </c>
      <c r="C17" s="5"/>
      <c r="D17" s="5"/>
      <c r="E17" s="5"/>
      <c r="F17" s="5"/>
    </row>
    <row r="18" spans="1:6" ht="15">
      <c r="A18" s="5"/>
      <c r="B18" s="34"/>
      <c r="C18" s="5"/>
      <c r="D18" s="5"/>
      <c r="E18" s="5"/>
      <c r="F18" s="5"/>
    </row>
    <row r="19" spans="1:6" ht="15">
      <c r="A19" s="75" t="s">
        <v>31</v>
      </c>
      <c r="B19" s="76"/>
      <c r="C19" s="5"/>
      <c r="D19" s="5"/>
      <c r="E19" s="5"/>
      <c r="F19" s="5"/>
    </row>
    <row r="20" spans="1:6" ht="15">
      <c r="A20" s="75" t="s">
        <v>29</v>
      </c>
      <c r="B20" s="76">
        <v>14.278688524590164</v>
      </c>
      <c r="C20" s="5"/>
      <c r="D20" s="5"/>
      <c r="E20" s="5"/>
      <c r="F20" s="5"/>
    </row>
    <row r="21" spans="1:6" ht="15">
      <c r="A21" s="8" t="s">
        <v>116</v>
      </c>
      <c r="B21" s="34">
        <v>1.6721311475409837</v>
      </c>
      <c r="C21" s="5"/>
      <c r="D21" s="5"/>
      <c r="E21" s="5"/>
      <c r="F21" s="5"/>
    </row>
    <row r="22" spans="1:6" ht="15">
      <c r="A22" s="8" t="s">
        <v>117</v>
      </c>
      <c r="B22" s="34">
        <v>2.3934426229508197</v>
      </c>
      <c r="C22" s="5"/>
      <c r="D22" s="5"/>
      <c r="E22" s="5"/>
      <c r="F22" s="5"/>
    </row>
    <row r="23" spans="1:6" ht="15">
      <c r="A23" s="8" t="s">
        <v>118</v>
      </c>
      <c r="B23" s="34">
        <v>0.7213114754098361</v>
      </c>
      <c r="C23" s="5"/>
      <c r="D23" s="5"/>
      <c r="E23" s="5"/>
      <c r="F23" s="5"/>
    </row>
    <row r="24" spans="1:6" ht="15">
      <c r="A24" s="8" t="s">
        <v>119</v>
      </c>
      <c r="B24" s="34">
        <v>2.180327868852459</v>
      </c>
      <c r="C24" s="5"/>
      <c r="D24" s="5"/>
      <c r="E24" s="5"/>
      <c r="F24" s="5"/>
    </row>
    <row r="25" spans="1:6" ht="15">
      <c r="A25" s="8" t="s">
        <v>120</v>
      </c>
      <c r="B25" s="34">
        <v>5.360655737704918</v>
      </c>
      <c r="C25" s="5"/>
      <c r="D25" s="5"/>
      <c r="E25" s="5"/>
      <c r="F25" s="5"/>
    </row>
    <row r="26" spans="1:2" ht="15">
      <c r="A26" s="8" t="s">
        <v>121</v>
      </c>
      <c r="B26" s="34">
        <v>1</v>
      </c>
    </row>
    <row r="27" spans="1:2" ht="15">
      <c r="A27" s="8" t="s">
        <v>122</v>
      </c>
      <c r="B27" s="34" t="s">
        <v>131</v>
      </c>
    </row>
    <row r="28" spans="1:2" ht="15">
      <c r="A28" s="10" t="s">
        <v>123</v>
      </c>
      <c r="B28" s="35">
        <v>0.5737704918032787</v>
      </c>
    </row>
    <row r="29" ht="12.75">
      <c r="B29" s="36"/>
    </row>
    <row r="30" spans="1:2" ht="15">
      <c r="A30" s="75" t="s">
        <v>32</v>
      </c>
      <c r="B30" s="76"/>
    </row>
    <row r="31" spans="1:2" ht="15">
      <c r="A31" s="75" t="s">
        <v>29</v>
      </c>
      <c r="B31" s="76">
        <v>14.852459016393443</v>
      </c>
    </row>
    <row r="32" spans="1:2" ht="15">
      <c r="A32" s="8" t="s">
        <v>116</v>
      </c>
      <c r="B32" s="34">
        <v>1.2459016393442623</v>
      </c>
    </row>
    <row r="33" spans="1:2" ht="15">
      <c r="A33" s="8" t="s">
        <v>117</v>
      </c>
      <c r="B33" s="34">
        <v>1.5901639344262295</v>
      </c>
    </row>
    <row r="34" spans="1:2" ht="15">
      <c r="A34" s="8" t="s">
        <v>118</v>
      </c>
      <c r="B34" s="34">
        <v>0.5737704918032787</v>
      </c>
    </row>
    <row r="35" spans="1:2" ht="15">
      <c r="A35" s="8" t="s">
        <v>119</v>
      </c>
      <c r="B35" s="34">
        <v>4.983606557377049</v>
      </c>
    </row>
    <row r="36" spans="1:2" ht="15">
      <c r="A36" s="8" t="s">
        <v>120</v>
      </c>
      <c r="B36" s="34">
        <v>4.786885245901639</v>
      </c>
    </row>
    <row r="37" spans="1:2" ht="15">
      <c r="A37" s="8" t="s">
        <v>121</v>
      </c>
      <c r="B37" s="34">
        <v>0.9344262295081968</v>
      </c>
    </row>
    <row r="38" spans="1:2" ht="15">
      <c r="A38" s="8" t="s">
        <v>122</v>
      </c>
      <c r="B38" s="34" t="s">
        <v>131</v>
      </c>
    </row>
    <row r="39" spans="1:2" ht="15">
      <c r="A39" s="10" t="s">
        <v>123</v>
      </c>
      <c r="B39" s="134" t="s">
        <v>131</v>
      </c>
    </row>
    <row r="40" ht="12.75">
      <c r="B40" s="36"/>
    </row>
    <row r="41" spans="1:2" ht="15">
      <c r="A41" s="75" t="s">
        <v>33</v>
      </c>
      <c r="B41" s="76"/>
    </row>
    <row r="42" spans="1:2" ht="15">
      <c r="A42" s="75" t="s">
        <v>29</v>
      </c>
      <c r="B42" s="76">
        <v>14.278688524590164</v>
      </c>
    </row>
    <row r="43" spans="1:2" ht="15">
      <c r="A43" s="8" t="s">
        <v>116</v>
      </c>
      <c r="B43" s="34">
        <v>1.9672131147540983</v>
      </c>
    </row>
    <row r="44" spans="1:2" ht="15">
      <c r="A44" s="8" t="s">
        <v>117</v>
      </c>
      <c r="B44" s="34">
        <v>1.540983606557377</v>
      </c>
    </row>
    <row r="45" spans="1:2" ht="15">
      <c r="A45" s="8" t="s">
        <v>118</v>
      </c>
      <c r="B45" s="34">
        <v>0.7377049180327869</v>
      </c>
    </row>
    <row r="46" spans="1:2" ht="15">
      <c r="A46" s="8" t="s">
        <v>119</v>
      </c>
      <c r="B46" s="34">
        <v>3</v>
      </c>
    </row>
    <row r="47" spans="1:2" ht="15">
      <c r="A47" s="8" t="s">
        <v>120</v>
      </c>
      <c r="B47" s="34">
        <v>5.19672131147541</v>
      </c>
    </row>
    <row r="48" spans="1:2" ht="15">
      <c r="A48" s="8" t="s">
        <v>121</v>
      </c>
      <c r="B48" s="34">
        <v>1.3114754098360655</v>
      </c>
    </row>
    <row r="49" spans="1:2" ht="15">
      <c r="A49" s="8" t="s">
        <v>122</v>
      </c>
      <c r="B49" s="34" t="s">
        <v>131</v>
      </c>
    </row>
    <row r="50" spans="1:2" ht="15">
      <c r="A50" s="10" t="s">
        <v>123</v>
      </c>
      <c r="B50" s="134" t="s">
        <v>131</v>
      </c>
    </row>
    <row r="52" ht="12.75">
      <c r="A52" s="30" t="s">
        <v>130</v>
      </c>
    </row>
    <row r="53" ht="12.75">
      <c r="A53" s="37" t="s">
        <v>129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5.75">
      <c r="A3" s="67" t="s">
        <v>132</v>
      </c>
      <c r="B3" s="82"/>
      <c r="C3" s="5"/>
      <c r="D3" s="5"/>
      <c r="E3" s="5"/>
      <c r="F3" s="149" t="s">
        <v>26</v>
      </c>
      <c r="G3" s="150"/>
    </row>
    <row r="4" spans="1:7" ht="15">
      <c r="A4" s="68" t="s">
        <v>114</v>
      </c>
      <c r="B4" s="82"/>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81</v>
      </c>
      <c r="B8" s="75"/>
      <c r="C8" s="5"/>
      <c r="D8" s="5"/>
      <c r="E8" s="5"/>
      <c r="F8" s="5"/>
    </row>
    <row r="9" spans="1:6" ht="15">
      <c r="A9" s="75" t="s">
        <v>29</v>
      </c>
      <c r="B9" s="79">
        <v>2880.7455306721313</v>
      </c>
      <c r="C9" s="5"/>
      <c r="D9" s="5"/>
      <c r="E9" s="5"/>
      <c r="F9" s="5"/>
    </row>
    <row r="10" spans="1:6" ht="15">
      <c r="A10" s="8" t="s">
        <v>116</v>
      </c>
      <c r="B10" s="14">
        <v>100.027953852459</v>
      </c>
      <c r="C10" s="5"/>
      <c r="D10" s="5"/>
      <c r="E10" s="5"/>
      <c r="F10" s="5"/>
    </row>
    <row r="11" spans="1:6" ht="15">
      <c r="A11" s="8" t="s">
        <v>117</v>
      </c>
      <c r="B11" s="14">
        <v>114.98343490163934</v>
      </c>
      <c r="C11" s="5"/>
      <c r="D11" s="5"/>
      <c r="E11" s="5"/>
      <c r="F11" s="5"/>
    </row>
    <row r="12" spans="1:6" ht="15">
      <c r="A12" s="8" t="s">
        <v>118</v>
      </c>
      <c r="B12" s="14">
        <v>42.90507898360656</v>
      </c>
      <c r="C12" s="5"/>
      <c r="D12" s="5"/>
      <c r="E12" s="5"/>
      <c r="F12" s="5"/>
    </row>
    <row r="13" spans="1:6" ht="15">
      <c r="A13" s="8" t="s">
        <v>119</v>
      </c>
      <c r="B13" s="14">
        <v>110.39036491803277</v>
      </c>
      <c r="C13" s="5"/>
      <c r="D13" s="5"/>
      <c r="E13" s="5"/>
      <c r="F13" s="5"/>
    </row>
    <row r="14" spans="1:6" ht="15">
      <c r="A14" s="8" t="s">
        <v>120</v>
      </c>
      <c r="B14" s="14">
        <v>523.1301513442623</v>
      </c>
      <c r="C14" s="5"/>
      <c r="D14" s="5"/>
      <c r="E14" s="5"/>
      <c r="F14" s="5"/>
    </row>
    <row r="15" spans="1:6" ht="15">
      <c r="A15" s="8" t="s">
        <v>121</v>
      </c>
      <c r="B15" s="14">
        <v>320.45829824590163</v>
      </c>
      <c r="C15" s="5"/>
      <c r="D15" s="5"/>
      <c r="E15" s="5"/>
      <c r="F15" s="5"/>
    </row>
    <row r="16" spans="1:6" ht="15">
      <c r="A16" s="8" t="s">
        <v>122</v>
      </c>
      <c r="B16" s="14">
        <v>319.0029702622951</v>
      </c>
      <c r="C16" s="5"/>
      <c r="D16" s="5"/>
      <c r="E16" s="5"/>
      <c r="F16" s="5"/>
    </row>
    <row r="17" spans="1:6" ht="15">
      <c r="A17" s="10" t="s">
        <v>123</v>
      </c>
      <c r="B17" s="32">
        <v>1349.8472781639346</v>
      </c>
      <c r="C17" s="5"/>
      <c r="D17" s="5"/>
      <c r="E17" s="5"/>
      <c r="F17" s="5"/>
    </row>
    <row r="18" spans="1:6" ht="15">
      <c r="A18" s="5"/>
      <c r="B18" s="14"/>
      <c r="C18" s="5"/>
      <c r="D18" s="5"/>
      <c r="E18" s="5"/>
      <c r="F18" s="5"/>
    </row>
    <row r="19" spans="1:6" ht="15">
      <c r="A19" s="75" t="s">
        <v>82</v>
      </c>
      <c r="B19" s="79"/>
      <c r="C19" s="5"/>
      <c r="D19" s="5"/>
      <c r="E19" s="5"/>
      <c r="F19" s="5"/>
    </row>
    <row r="20" spans="1:6" ht="15">
      <c r="A20" s="75" t="s">
        <v>29</v>
      </c>
      <c r="B20" s="79">
        <v>6209.75647795082</v>
      </c>
      <c r="C20" s="5"/>
      <c r="D20" s="5"/>
      <c r="E20" s="5"/>
      <c r="F20" s="5"/>
    </row>
    <row r="21" spans="1:6" ht="15">
      <c r="A21" s="8" t="s">
        <v>116</v>
      </c>
      <c r="B21" s="14">
        <v>172.64140598360655</v>
      </c>
      <c r="C21" s="5"/>
      <c r="D21" s="5"/>
      <c r="E21" s="5"/>
      <c r="F21" s="5"/>
    </row>
    <row r="22" spans="1:6" ht="15">
      <c r="A22" s="8" t="s">
        <v>117</v>
      </c>
      <c r="B22" s="14">
        <v>178.4281504590164</v>
      </c>
      <c r="C22" s="5"/>
      <c r="D22" s="5"/>
      <c r="E22" s="5"/>
      <c r="F22" s="5"/>
    </row>
    <row r="23" spans="1:6" ht="15">
      <c r="A23" s="8" t="s">
        <v>118</v>
      </c>
      <c r="B23" s="14">
        <v>67.61048768852459</v>
      </c>
      <c r="C23" s="5"/>
      <c r="D23" s="5"/>
      <c r="E23" s="5"/>
      <c r="F23" s="5"/>
    </row>
    <row r="24" spans="1:6" ht="15">
      <c r="A24" s="8" t="s">
        <v>119</v>
      </c>
      <c r="B24" s="14">
        <v>158.6542893442623</v>
      </c>
      <c r="C24" s="5"/>
      <c r="D24" s="5"/>
      <c r="E24" s="5"/>
      <c r="F24" s="5"/>
    </row>
    <row r="25" spans="1:6" ht="15">
      <c r="A25" s="8" t="s">
        <v>120</v>
      </c>
      <c r="B25" s="14">
        <v>653.2065691967213</v>
      </c>
      <c r="C25" s="5"/>
      <c r="D25" s="5"/>
      <c r="E25" s="5"/>
      <c r="F25" s="5"/>
    </row>
    <row r="26" spans="1:2" ht="15">
      <c r="A26" s="8" t="s">
        <v>121</v>
      </c>
      <c r="B26" s="14">
        <v>441.5507620983607</v>
      </c>
    </row>
    <row r="27" spans="1:2" ht="15">
      <c r="A27" s="8" t="s">
        <v>122</v>
      </c>
      <c r="B27" s="14">
        <v>529.2581813114754</v>
      </c>
    </row>
    <row r="28" spans="1:2" ht="15">
      <c r="A28" s="10" t="s">
        <v>123</v>
      </c>
      <c r="B28" s="32">
        <v>4008.4066318688524</v>
      </c>
    </row>
    <row r="29" ht="12.75">
      <c r="B29" s="33"/>
    </row>
    <row r="30" spans="1:2" ht="15">
      <c r="A30" s="75" t="s">
        <v>83</v>
      </c>
      <c r="B30" s="79"/>
    </row>
    <row r="31" spans="1:4" ht="15">
      <c r="A31" s="75" t="s">
        <v>29</v>
      </c>
      <c r="B31" s="79">
        <v>313.42156491803274</v>
      </c>
      <c r="D31" s="5"/>
    </row>
    <row r="32" spans="1:2" ht="15">
      <c r="A32" s="8" t="s">
        <v>116</v>
      </c>
      <c r="B32" s="14">
        <v>9.067533508196721</v>
      </c>
    </row>
    <row r="33" spans="1:2" ht="15">
      <c r="A33" s="8" t="s">
        <v>117</v>
      </c>
      <c r="B33" s="14">
        <v>10.083770491803278</v>
      </c>
    </row>
    <row r="34" spans="1:2" ht="15">
      <c r="A34" s="8" t="s">
        <v>118</v>
      </c>
      <c r="B34" s="14">
        <v>3.9807206229508196</v>
      </c>
    </row>
    <row r="35" spans="1:2" ht="15">
      <c r="A35" s="8" t="s">
        <v>119</v>
      </c>
      <c r="B35" s="14">
        <v>9.29683537704918</v>
      </c>
    </row>
    <row r="36" spans="1:2" ht="15">
      <c r="A36" s="8" t="s">
        <v>120</v>
      </c>
      <c r="B36" s="14">
        <v>47.46367213114754</v>
      </c>
    </row>
    <row r="37" spans="1:2" ht="15">
      <c r="A37" s="8" t="s">
        <v>121</v>
      </c>
      <c r="B37" s="14">
        <v>24.84795081967213</v>
      </c>
    </row>
    <row r="38" spans="1:2" ht="15">
      <c r="A38" s="8" t="s">
        <v>122</v>
      </c>
      <c r="B38" s="14">
        <v>24.316901639344263</v>
      </c>
    </row>
    <row r="39" spans="1:2" ht="15">
      <c r="A39" s="10" t="s">
        <v>123</v>
      </c>
      <c r="B39" s="32">
        <v>184.36418032786884</v>
      </c>
    </row>
    <row r="40" ht="12.75">
      <c r="B40" s="33"/>
    </row>
    <row r="41" spans="1:4" ht="17.25">
      <c r="A41" s="75" t="s">
        <v>208</v>
      </c>
      <c r="B41" s="79">
        <v>734.9593937595082</v>
      </c>
      <c r="D41" s="5"/>
    </row>
    <row r="43" ht="12.75">
      <c r="A43" s="30" t="s">
        <v>128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5.75">
      <c r="A3" s="67" t="s">
        <v>132</v>
      </c>
      <c r="B3" s="5"/>
      <c r="C3" s="5"/>
      <c r="D3" s="5"/>
      <c r="E3" s="5"/>
      <c r="F3" s="149" t="s">
        <v>26</v>
      </c>
      <c r="G3" s="150"/>
    </row>
    <row r="4" spans="1:7" ht="15">
      <c r="A4" s="68" t="s">
        <v>124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81</v>
      </c>
      <c r="B8" s="75"/>
      <c r="C8" s="5"/>
      <c r="D8" s="5"/>
      <c r="E8" s="5"/>
      <c r="F8" s="5"/>
    </row>
    <row r="9" spans="1:6" ht="15">
      <c r="A9" s="75" t="s">
        <v>29</v>
      </c>
      <c r="B9" s="80">
        <v>13504.016393442624</v>
      </c>
      <c r="C9" s="5"/>
      <c r="D9" s="5"/>
      <c r="E9" s="5"/>
      <c r="F9" s="5"/>
    </row>
    <row r="10" spans="1:6" ht="15">
      <c r="A10" s="8" t="s">
        <v>116</v>
      </c>
      <c r="B10" s="9">
        <v>6169.737704918033</v>
      </c>
      <c r="C10" s="5"/>
      <c r="D10" s="5"/>
      <c r="E10" s="5"/>
      <c r="F10" s="5"/>
    </row>
    <row r="11" spans="1:6" ht="15">
      <c r="A11" s="8" t="s">
        <v>117</v>
      </c>
      <c r="B11" s="9">
        <v>2674.1311475409834</v>
      </c>
      <c r="C11" s="5"/>
      <c r="D11" s="5"/>
      <c r="E11" s="5"/>
      <c r="F11" s="5"/>
    </row>
    <row r="12" spans="1:6" ht="15">
      <c r="A12" s="8" t="s">
        <v>118</v>
      </c>
      <c r="B12" s="9">
        <v>639</v>
      </c>
      <c r="C12" s="5"/>
      <c r="D12" s="5"/>
      <c r="E12" s="5"/>
      <c r="F12" s="5"/>
    </row>
    <row r="13" spans="1:6" ht="15">
      <c r="A13" s="8" t="s">
        <v>119</v>
      </c>
      <c r="B13" s="9">
        <v>1131.3934426229507</v>
      </c>
      <c r="C13" s="5"/>
      <c r="D13" s="5"/>
      <c r="E13" s="5"/>
      <c r="F13" s="5"/>
    </row>
    <row r="14" spans="1:6" ht="15">
      <c r="A14" s="8" t="s">
        <v>120</v>
      </c>
      <c r="B14" s="9">
        <v>2047</v>
      </c>
      <c r="C14" s="5"/>
      <c r="D14" s="5"/>
      <c r="E14" s="5"/>
      <c r="F14" s="5"/>
    </row>
    <row r="15" spans="1:6" ht="15">
      <c r="A15" s="8" t="s">
        <v>121</v>
      </c>
      <c r="B15" s="9">
        <v>407.24590163934425</v>
      </c>
      <c r="C15" s="5"/>
      <c r="D15" s="5"/>
      <c r="E15" s="5"/>
      <c r="F15" s="5"/>
    </row>
    <row r="16" spans="1:6" ht="15">
      <c r="A16" s="8" t="s">
        <v>122</v>
      </c>
      <c r="B16" s="9">
        <v>214.36065573770492</v>
      </c>
      <c r="C16" s="5"/>
      <c r="D16" s="5"/>
      <c r="E16" s="5"/>
      <c r="F16" s="5"/>
    </row>
    <row r="17" spans="1:6" ht="15">
      <c r="A17" s="10" t="s">
        <v>123</v>
      </c>
      <c r="B17" s="11">
        <v>221.14754098360655</v>
      </c>
      <c r="C17" s="5"/>
      <c r="D17" s="5"/>
      <c r="E17" s="5"/>
      <c r="F17" s="5"/>
    </row>
    <row r="18" spans="1:6" ht="15">
      <c r="A18" s="5"/>
      <c r="B18" s="9"/>
      <c r="C18" s="5"/>
      <c r="D18" s="5"/>
      <c r="E18" s="5"/>
      <c r="F18" s="5"/>
    </row>
    <row r="19" spans="1:6" ht="15">
      <c r="A19" s="75" t="s">
        <v>82</v>
      </c>
      <c r="B19" s="80"/>
      <c r="C19" s="5"/>
      <c r="D19" s="5"/>
      <c r="E19" s="5"/>
      <c r="F19" s="5"/>
    </row>
    <row r="20" spans="1:6" ht="15">
      <c r="A20" s="75" t="s">
        <v>29</v>
      </c>
      <c r="B20" s="80">
        <v>22010.049180327867</v>
      </c>
      <c r="C20" s="5"/>
      <c r="E20" s="5"/>
      <c r="F20" s="5"/>
    </row>
    <row r="21" spans="1:6" ht="15">
      <c r="A21" s="8" t="s">
        <v>116</v>
      </c>
      <c r="B21" s="9">
        <v>11078.295081967213</v>
      </c>
      <c r="C21" s="5"/>
      <c r="E21" s="5"/>
      <c r="F21" s="5"/>
    </row>
    <row r="22" spans="1:6" ht="15">
      <c r="A22" s="8" t="s">
        <v>117</v>
      </c>
      <c r="B22" s="9">
        <v>4208.803278688524</v>
      </c>
      <c r="C22" s="5"/>
      <c r="E22" s="5"/>
      <c r="F22" s="5"/>
    </row>
    <row r="23" spans="1:6" ht="15">
      <c r="A23" s="8" t="s">
        <v>118</v>
      </c>
      <c r="B23" s="9">
        <v>1012.6229508196722</v>
      </c>
      <c r="C23" s="5"/>
      <c r="E23" s="5"/>
      <c r="F23" s="5"/>
    </row>
    <row r="24" spans="1:6" ht="15">
      <c r="A24" s="8" t="s">
        <v>119</v>
      </c>
      <c r="B24" s="9">
        <v>1630.049180327869</v>
      </c>
      <c r="C24" s="5"/>
      <c r="E24" s="5"/>
      <c r="F24" s="5"/>
    </row>
    <row r="25" spans="1:6" ht="15">
      <c r="A25" s="8" t="s">
        <v>120</v>
      </c>
      <c r="B25" s="9">
        <v>2647.2131147540986</v>
      </c>
      <c r="C25" s="5"/>
      <c r="E25" s="5"/>
      <c r="F25" s="5"/>
    </row>
    <row r="26" spans="1:2" ht="15">
      <c r="A26" s="8" t="s">
        <v>121</v>
      </c>
      <c r="B26" s="9">
        <v>545.311475409836</v>
      </c>
    </row>
    <row r="27" spans="1:2" ht="15">
      <c r="A27" s="8" t="s">
        <v>122</v>
      </c>
      <c r="B27" s="9">
        <v>345.9836065573771</v>
      </c>
    </row>
    <row r="28" spans="1:2" ht="15">
      <c r="A28" s="10" t="s">
        <v>123</v>
      </c>
      <c r="B28" s="11">
        <v>541.7704918032787</v>
      </c>
    </row>
    <row r="29" ht="12.75">
      <c r="B29" s="29"/>
    </row>
    <row r="30" spans="1:2" ht="15">
      <c r="A30" s="75" t="s">
        <v>83</v>
      </c>
      <c r="B30" s="80"/>
    </row>
    <row r="31" spans="1:4" ht="15">
      <c r="A31" s="75" t="s">
        <v>29</v>
      </c>
      <c r="B31" s="80">
        <v>1222.5245901639344</v>
      </c>
      <c r="D31" s="5"/>
    </row>
    <row r="32" spans="1:2" ht="15">
      <c r="A32" s="8" t="s">
        <v>116</v>
      </c>
      <c r="B32" s="9">
        <v>565.7377049180328</v>
      </c>
    </row>
    <row r="33" spans="1:2" ht="15">
      <c r="A33" s="8" t="s">
        <v>117</v>
      </c>
      <c r="B33" s="9">
        <v>236.45901639344262</v>
      </c>
    </row>
    <row r="34" spans="1:2" ht="15">
      <c r="A34" s="8" t="s">
        <v>118</v>
      </c>
      <c r="B34" s="9">
        <v>59.52459016393443</v>
      </c>
    </row>
    <row r="35" spans="1:2" ht="15">
      <c r="A35" s="8" t="s">
        <v>119</v>
      </c>
      <c r="B35" s="9">
        <v>95.32786885245902</v>
      </c>
    </row>
    <row r="36" spans="1:2" ht="15">
      <c r="A36" s="8" t="s">
        <v>120</v>
      </c>
      <c r="B36" s="9">
        <v>192.52459016393442</v>
      </c>
    </row>
    <row r="37" spans="1:2" ht="15">
      <c r="A37" s="8" t="s">
        <v>121</v>
      </c>
      <c r="B37" s="9">
        <v>31.475409836065573</v>
      </c>
    </row>
    <row r="38" spans="1:2" ht="15">
      <c r="A38" s="8" t="s">
        <v>122</v>
      </c>
      <c r="B38" s="9">
        <v>16.65573770491803</v>
      </c>
    </row>
    <row r="39" spans="1:2" ht="15">
      <c r="A39" s="10" t="s">
        <v>123</v>
      </c>
      <c r="B39" s="11">
        <v>24.81967213114754</v>
      </c>
    </row>
    <row r="40" ht="12.75">
      <c r="B40" s="29"/>
    </row>
    <row r="41" spans="1:4" ht="17.25">
      <c r="A41" s="75" t="s">
        <v>208</v>
      </c>
      <c r="B41" s="80">
        <v>49.19672131147541</v>
      </c>
      <c r="D41" s="5"/>
    </row>
    <row r="43" ht="12.75">
      <c r="A43" s="30" t="s">
        <v>128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5.75">
      <c r="A3" s="67" t="s">
        <v>133</v>
      </c>
      <c r="B3" s="5"/>
      <c r="C3" s="5"/>
      <c r="D3" s="5"/>
      <c r="E3" s="5"/>
      <c r="F3" s="149" t="s">
        <v>26</v>
      </c>
      <c r="G3" s="150"/>
    </row>
    <row r="4" spans="1:7" ht="15">
      <c r="A4" s="68" t="s">
        <v>114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84</v>
      </c>
      <c r="B8" s="75"/>
      <c r="C8" s="5"/>
      <c r="D8" s="5"/>
      <c r="E8" s="5"/>
      <c r="F8" s="5"/>
    </row>
    <row r="9" spans="1:6" ht="15">
      <c r="A9" s="75" t="s">
        <v>29</v>
      </c>
      <c r="B9" s="79">
        <v>8577.356230918032</v>
      </c>
      <c r="C9" s="5"/>
      <c r="D9" s="5"/>
      <c r="E9" s="5"/>
      <c r="F9" s="5"/>
    </row>
    <row r="10" spans="1:6" ht="15">
      <c r="A10" s="8" t="s">
        <v>116</v>
      </c>
      <c r="B10" s="14">
        <v>257.3421898360656</v>
      </c>
      <c r="C10" s="5"/>
      <c r="D10" s="5"/>
      <c r="E10" s="5"/>
      <c r="F10" s="5"/>
    </row>
    <row r="11" spans="1:6" ht="15">
      <c r="A11" s="8" t="s">
        <v>117</v>
      </c>
      <c r="B11" s="14">
        <v>285.6530778852459</v>
      </c>
      <c r="C11" s="5"/>
      <c r="D11" s="5"/>
      <c r="E11" s="5"/>
      <c r="F11" s="5"/>
    </row>
    <row r="12" spans="1:6" ht="15">
      <c r="A12" s="8" t="s">
        <v>118</v>
      </c>
      <c r="B12" s="14">
        <v>106.52133295081967</v>
      </c>
      <c r="C12" s="5"/>
      <c r="D12" s="5"/>
      <c r="E12" s="5"/>
      <c r="F12" s="5"/>
    </row>
    <row r="13" spans="1:6" ht="15">
      <c r="A13" s="8" t="s">
        <v>119</v>
      </c>
      <c r="B13" s="14">
        <v>264.3864248852459</v>
      </c>
      <c r="C13" s="5"/>
      <c r="D13" s="5"/>
      <c r="E13" s="5"/>
      <c r="F13" s="5"/>
    </row>
    <row r="14" spans="1:6" ht="15">
      <c r="A14" s="8" t="s">
        <v>120</v>
      </c>
      <c r="B14" s="14">
        <v>1120.3271123442623</v>
      </c>
      <c r="C14" s="5"/>
      <c r="D14" s="5"/>
      <c r="E14" s="5"/>
      <c r="F14" s="5"/>
    </row>
    <row r="15" spans="1:6" ht="15">
      <c r="A15" s="8" t="s">
        <v>121</v>
      </c>
      <c r="B15" s="14">
        <v>694.5025685409836</v>
      </c>
      <c r="C15" s="5"/>
      <c r="D15" s="5"/>
      <c r="E15" s="5"/>
      <c r="F15" s="5"/>
    </row>
    <row r="16" spans="1:6" ht="15">
      <c r="A16" s="8" t="s">
        <v>122</v>
      </c>
      <c r="B16" s="14">
        <v>760.9925128032787</v>
      </c>
      <c r="C16" s="5"/>
      <c r="D16" s="5"/>
      <c r="E16" s="5"/>
      <c r="F16" s="5"/>
    </row>
    <row r="17" spans="1:6" ht="15">
      <c r="A17" s="10" t="s">
        <v>123</v>
      </c>
      <c r="B17" s="32">
        <v>5087.6310116721315</v>
      </c>
      <c r="C17" s="5"/>
      <c r="D17" s="5"/>
      <c r="E17" s="5"/>
      <c r="F17" s="5"/>
    </row>
    <row r="18" spans="1:6" ht="15">
      <c r="A18" s="5"/>
      <c r="B18" s="14"/>
      <c r="C18" s="5"/>
      <c r="D18" s="5"/>
      <c r="E18" s="5"/>
      <c r="F18" s="5"/>
    </row>
    <row r="19" spans="1:6" ht="15">
      <c r="A19" s="75" t="s">
        <v>85</v>
      </c>
      <c r="B19" s="79"/>
      <c r="C19" s="5"/>
      <c r="D19" s="5"/>
      <c r="E19" s="5"/>
      <c r="F19" s="5"/>
    </row>
    <row r="20" spans="1:6" ht="15">
      <c r="A20" s="75" t="s">
        <v>29</v>
      </c>
      <c r="B20" s="79">
        <v>1029.6149116721313</v>
      </c>
      <c r="C20" s="5"/>
      <c r="D20" s="5"/>
      <c r="E20" s="5"/>
      <c r="F20" s="5"/>
    </row>
    <row r="21" spans="1:6" ht="15">
      <c r="A21" s="8" t="s">
        <v>116</v>
      </c>
      <c r="B21" s="14">
        <v>19.084034704918036</v>
      </c>
      <c r="C21" s="5"/>
      <c r="D21" s="5"/>
      <c r="E21" s="5"/>
      <c r="F21" s="5"/>
    </row>
    <row r="22" spans="1:6" ht="15">
      <c r="A22" s="8" t="s">
        <v>117</v>
      </c>
      <c r="B22" s="14">
        <v>14.365760459016395</v>
      </c>
      <c r="C22" s="5"/>
      <c r="D22" s="5"/>
      <c r="E22" s="5"/>
      <c r="F22" s="5"/>
    </row>
    <row r="23" spans="1:6" ht="15">
      <c r="A23" s="8" t="s">
        <v>118</v>
      </c>
      <c r="B23" s="14">
        <v>6.863786885245902</v>
      </c>
      <c r="C23" s="5"/>
      <c r="D23" s="5"/>
      <c r="E23" s="5"/>
      <c r="F23" s="5"/>
    </row>
    <row r="24" spans="1:6" ht="15">
      <c r="A24" s="8" t="s">
        <v>119</v>
      </c>
      <c r="B24" s="14">
        <v>11.522359836065574</v>
      </c>
      <c r="C24" s="5"/>
      <c r="D24" s="5"/>
      <c r="E24" s="5"/>
      <c r="F24" s="5"/>
    </row>
    <row r="25" spans="1:6" ht="15">
      <c r="A25" s="8" t="s">
        <v>120</v>
      </c>
      <c r="B25" s="14">
        <v>92.47990327868852</v>
      </c>
      <c r="C25" s="5"/>
      <c r="D25" s="5"/>
      <c r="E25" s="5"/>
      <c r="F25" s="5"/>
    </row>
    <row r="26" spans="1:2" ht="15">
      <c r="A26" s="8" t="s">
        <v>121</v>
      </c>
      <c r="B26" s="14">
        <v>78.68829508196723</v>
      </c>
    </row>
    <row r="27" spans="1:2" ht="15">
      <c r="A27" s="8" t="s">
        <v>122</v>
      </c>
      <c r="B27" s="14">
        <v>93.38972552459016</v>
      </c>
    </row>
    <row r="28" spans="1:2" ht="15">
      <c r="A28" s="10" t="s">
        <v>123</v>
      </c>
      <c r="B28" s="32">
        <v>713.2210459016393</v>
      </c>
    </row>
    <row r="29" ht="12.75">
      <c r="B29" s="33"/>
    </row>
    <row r="30" spans="1:2" ht="15">
      <c r="A30" s="75" t="s">
        <v>86</v>
      </c>
      <c r="B30" s="79"/>
    </row>
    <row r="31" spans="1:4" ht="15">
      <c r="A31" s="75" t="s">
        <v>29</v>
      </c>
      <c r="B31" s="79">
        <v>407.61431701639344</v>
      </c>
      <c r="D31" s="5"/>
    </row>
    <row r="32" spans="1:2" ht="15">
      <c r="A32" s="8" t="s">
        <v>116</v>
      </c>
      <c r="B32" s="14">
        <v>5.31066962295082</v>
      </c>
    </row>
    <row r="33" spans="1:2" ht="15">
      <c r="A33" s="8" t="s">
        <v>117</v>
      </c>
      <c r="B33" s="14">
        <v>3.4765175081967215</v>
      </c>
    </row>
    <row r="34" spans="1:2" ht="15">
      <c r="A34" s="8" t="s">
        <v>118</v>
      </c>
      <c r="B34" s="14">
        <v>1.1111674590163934</v>
      </c>
    </row>
    <row r="35" spans="1:2" ht="15">
      <c r="A35" s="8" t="s">
        <v>119</v>
      </c>
      <c r="B35" s="14">
        <v>2.460573770491803</v>
      </c>
    </row>
    <row r="36" spans="1:2" ht="15">
      <c r="A36" s="8" t="s">
        <v>120</v>
      </c>
      <c r="B36" s="14">
        <v>11.280901639344261</v>
      </c>
    </row>
    <row r="37" spans="1:2" ht="15">
      <c r="A37" s="8" t="s">
        <v>121</v>
      </c>
      <c r="B37" s="14">
        <v>14.628360655737705</v>
      </c>
    </row>
    <row r="38" spans="1:2" ht="15">
      <c r="A38" s="8" t="s">
        <v>122</v>
      </c>
      <c r="B38" s="14">
        <v>20.868995213114754</v>
      </c>
    </row>
    <row r="39" spans="1:2" ht="15">
      <c r="A39" s="10" t="s">
        <v>123</v>
      </c>
      <c r="B39" s="32">
        <v>348.477131147541</v>
      </c>
    </row>
    <row r="40" ht="12.75">
      <c r="B40" s="33"/>
    </row>
    <row r="41" spans="1:4" ht="17.25">
      <c r="A41" s="75" t="s">
        <v>208</v>
      </c>
      <c r="B41" s="79">
        <v>124.29750769393442</v>
      </c>
      <c r="D41" s="5"/>
    </row>
    <row r="43" ht="12.75">
      <c r="A43" s="30" t="s">
        <v>128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5.75">
      <c r="A3" s="67" t="s">
        <v>133</v>
      </c>
      <c r="B3" s="5"/>
      <c r="C3" s="5"/>
      <c r="D3" s="5"/>
      <c r="E3" s="5"/>
      <c r="F3" s="149" t="s">
        <v>26</v>
      </c>
      <c r="G3" s="150"/>
    </row>
    <row r="4" spans="1:7" ht="15">
      <c r="A4" s="68" t="s">
        <v>124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84</v>
      </c>
      <c r="B8" s="75"/>
      <c r="C8" s="5"/>
      <c r="D8" s="5"/>
      <c r="E8" s="5"/>
      <c r="F8" s="5"/>
    </row>
    <row r="9" spans="1:6" ht="15">
      <c r="A9" s="75" t="s">
        <v>29</v>
      </c>
      <c r="B9" s="80">
        <v>33545.7868852459</v>
      </c>
      <c r="C9" s="5"/>
      <c r="D9" s="5"/>
      <c r="E9" s="5"/>
      <c r="F9" s="5"/>
    </row>
    <row r="10" spans="1:6" ht="15">
      <c r="A10" s="8" t="s">
        <v>116</v>
      </c>
      <c r="B10" s="9">
        <v>15998.081967213115</v>
      </c>
      <c r="C10" s="5"/>
      <c r="D10" s="5"/>
      <c r="E10" s="5"/>
      <c r="F10" s="5"/>
    </row>
    <row r="11" spans="1:6" ht="15">
      <c r="A11" s="8" t="s">
        <v>117</v>
      </c>
      <c r="B11" s="9">
        <v>6685.737704918033</v>
      </c>
      <c r="C11" s="5"/>
      <c r="D11" s="5"/>
      <c r="E11" s="5"/>
      <c r="F11" s="5"/>
    </row>
    <row r="12" spans="1:6" ht="15">
      <c r="A12" s="8" t="s">
        <v>118</v>
      </c>
      <c r="B12" s="9">
        <v>1589.1311475409836</v>
      </c>
      <c r="C12" s="5"/>
      <c r="D12" s="5"/>
      <c r="E12" s="5"/>
      <c r="F12" s="5"/>
    </row>
    <row r="13" spans="1:6" ht="15">
      <c r="A13" s="8" t="s">
        <v>119</v>
      </c>
      <c r="B13" s="9">
        <v>2711.3934426229507</v>
      </c>
      <c r="C13" s="5"/>
      <c r="D13" s="5"/>
      <c r="E13" s="5"/>
      <c r="F13" s="5"/>
    </row>
    <row r="14" spans="1:6" ht="15">
      <c r="A14" s="8" t="s">
        <v>120</v>
      </c>
      <c r="B14" s="9">
        <v>4502.754098360656</v>
      </c>
      <c r="C14" s="5"/>
      <c r="D14" s="5"/>
      <c r="E14" s="5"/>
      <c r="F14" s="5"/>
    </row>
    <row r="15" spans="1:6" ht="15">
      <c r="A15" s="8" t="s">
        <v>121</v>
      </c>
      <c r="B15" s="9">
        <v>870.2950819672132</v>
      </c>
      <c r="C15" s="5"/>
      <c r="D15" s="5"/>
      <c r="E15" s="5"/>
      <c r="F15" s="5"/>
    </row>
    <row r="16" spans="1:6" ht="15">
      <c r="A16" s="8" t="s">
        <v>122</v>
      </c>
      <c r="B16" s="9">
        <v>503.8032786885246</v>
      </c>
      <c r="C16" s="5"/>
      <c r="D16" s="5"/>
      <c r="E16" s="5"/>
      <c r="F16" s="5"/>
    </row>
    <row r="17" spans="1:6" ht="15">
      <c r="A17" s="10" t="s">
        <v>123</v>
      </c>
      <c r="B17" s="11">
        <v>684.5901639344262</v>
      </c>
      <c r="C17" s="5"/>
      <c r="D17" s="5"/>
      <c r="E17" s="5"/>
      <c r="F17" s="5"/>
    </row>
    <row r="18" spans="1:6" ht="15">
      <c r="A18" s="5"/>
      <c r="B18" s="9"/>
      <c r="C18" s="5"/>
      <c r="D18" s="5"/>
      <c r="E18" s="5"/>
      <c r="F18" s="5"/>
    </row>
    <row r="19" spans="1:6" ht="15">
      <c r="A19" s="75" t="s">
        <v>85</v>
      </c>
      <c r="B19" s="80"/>
      <c r="C19" s="5"/>
      <c r="D19" s="5"/>
      <c r="E19" s="5"/>
      <c r="F19" s="5"/>
    </row>
    <row r="20" spans="1:6" ht="15">
      <c r="A20" s="75" t="s">
        <v>29</v>
      </c>
      <c r="B20" s="80">
        <v>2573.3606557377047</v>
      </c>
      <c r="C20" s="5"/>
      <c r="D20" s="5"/>
      <c r="E20" s="5"/>
      <c r="F20" s="5"/>
    </row>
    <row r="21" spans="1:6" ht="15">
      <c r="A21" s="8" t="s">
        <v>116</v>
      </c>
      <c r="B21" s="9">
        <v>1403.7868852459017</v>
      </c>
      <c r="C21" s="5"/>
      <c r="D21" s="5"/>
      <c r="E21" s="5"/>
      <c r="F21" s="5"/>
    </row>
    <row r="22" spans="1:6" ht="15">
      <c r="A22" s="8" t="s">
        <v>117</v>
      </c>
      <c r="B22" s="9">
        <v>348.4590163934426</v>
      </c>
      <c r="C22" s="5"/>
      <c r="D22" s="5"/>
      <c r="E22" s="5"/>
      <c r="F22" s="5"/>
    </row>
    <row r="23" spans="1:6" ht="15">
      <c r="A23" s="8" t="s">
        <v>118</v>
      </c>
      <c r="B23" s="9">
        <v>104.8688524590164</v>
      </c>
      <c r="C23" s="5"/>
      <c r="D23" s="5"/>
      <c r="E23" s="5"/>
      <c r="F23" s="5"/>
    </row>
    <row r="24" spans="1:6" ht="15">
      <c r="A24" s="8" t="s">
        <v>119</v>
      </c>
      <c r="B24" s="9">
        <v>120.08196721311475</v>
      </c>
      <c r="C24" s="5"/>
      <c r="D24" s="5"/>
      <c r="E24" s="5"/>
      <c r="F24" s="5"/>
    </row>
    <row r="25" spans="1:6" ht="15">
      <c r="A25" s="8" t="s">
        <v>120</v>
      </c>
      <c r="B25" s="9">
        <v>341.8524590163934</v>
      </c>
      <c r="C25" s="5"/>
      <c r="D25" s="5"/>
      <c r="E25" s="5"/>
      <c r="F25" s="5"/>
    </row>
    <row r="26" spans="1:2" ht="15">
      <c r="A26" s="8" t="s">
        <v>121</v>
      </c>
      <c r="B26" s="9">
        <v>97.24590163934427</v>
      </c>
    </row>
    <row r="27" spans="1:2" ht="15">
      <c r="A27" s="8" t="s">
        <v>122</v>
      </c>
      <c r="B27" s="9">
        <v>61.622950819672134</v>
      </c>
    </row>
    <row r="28" spans="1:2" ht="15">
      <c r="A28" s="10" t="s">
        <v>123</v>
      </c>
      <c r="B28" s="11">
        <v>95.44262295081967</v>
      </c>
    </row>
    <row r="29" ht="12.75">
      <c r="B29" s="29"/>
    </row>
    <row r="30" spans="1:2" ht="15">
      <c r="A30" s="75" t="s">
        <v>86</v>
      </c>
      <c r="B30" s="80"/>
    </row>
    <row r="31" spans="1:4" ht="15">
      <c r="A31" s="75" t="s">
        <v>29</v>
      </c>
      <c r="B31" s="80">
        <v>655.7049180327868</v>
      </c>
      <c r="D31" s="5"/>
    </row>
    <row r="32" spans="1:2" ht="15">
      <c r="A32" s="8" t="s">
        <v>116</v>
      </c>
      <c r="B32" s="9">
        <v>411.9344262295082</v>
      </c>
    </row>
    <row r="33" spans="1:2" ht="15">
      <c r="A33" s="8" t="s">
        <v>117</v>
      </c>
      <c r="B33" s="9">
        <v>85.19672131147541</v>
      </c>
    </row>
    <row r="34" spans="1:2" ht="15">
      <c r="A34" s="8" t="s">
        <v>118</v>
      </c>
      <c r="B34" s="9">
        <v>17.147540983606557</v>
      </c>
    </row>
    <row r="35" spans="1:2" ht="15">
      <c r="A35" s="8" t="s">
        <v>119</v>
      </c>
      <c r="B35" s="9">
        <v>25.57377049180328</v>
      </c>
    </row>
    <row r="36" spans="1:2" ht="15">
      <c r="A36" s="8" t="s">
        <v>120</v>
      </c>
      <c r="B36" s="9">
        <v>42.81967213114754</v>
      </c>
    </row>
    <row r="37" spans="1:2" ht="15">
      <c r="A37" s="8" t="s">
        <v>121</v>
      </c>
      <c r="B37" s="9">
        <v>17.524590163934427</v>
      </c>
    </row>
    <row r="38" spans="1:2" ht="15">
      <c r="A38" s="8" t="s">
        <v>122</v>
      </c>
      <c r="B38" s="9">
        <v>13.21311475409836</v>
      </c>
    </row>
    <row r="39" spans="1:2" ht="15">
      <c r="A39" s="10" t="s">
        <v>123</v>
      </c>
      <c r="B39" s="11">
        <v>42.295081967213115</v>
      </c>
    </row>
    <row r="40" ht="12.75">
      <c r="B40" s="29"/>
    </row>
    <row r="41" spans="1:4" ht="17.25">
      <c r="A41" s="75" t="s">
        <v>208</v>
      </c>
      <c r="B41" s="80">
        <v>10.934426229508198</v>
      </c>
      <c r="D41" s="5"/>
    </row>
    <row r="43" ht="12.75">
      <c r="A43" s="30" t="s">
        <v>128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5.75">
      <c r="A3" s="67" t="s">
        <v>142</v>
      </c>
      <c r="B3" s="5"/>
      <c r="C3" s="5"/>
      <c r="D3" s="5"/>
      <c r="E3" s="5"/>
      <c r="F3" s="149" t="s">
        <v>26</v>
      </c>
      <c r="G3" s="150"/>
    </row>
    <row r="4" spans="1:7" ht="15">
      <c r="A4" s="68" t="s">
        <v>114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115</v>
      </c>
      <c r="B8" s="75"/>
      <c r="C8" s="5"/>
      <c r="D8" s="5"/>
      <c r="E8" s="5"/>
      <c r="F8" s="5"/>
    </row>
    <row r="9" spans="1:6" ht="15">
      <c r="A9" s="75" t="s">
        <v>29</v>
      </c>
      <c r="B9" s="79">
        <f>SUM(B10:B17)</f>
        <v>10138.882967300493</v>
      </c>
      <c r="C9" s="5"/>
      <c r="D9" s="5"/>
      <c r="E9" s="5"/>
      <c r="F9" s="5"/>
    </row>
    <row r="10" spans="1:6" ht="15">
      <c r="A10" s="8" t="s">
        <v>134</v>
      </c>
      <c r="B10" s="14">
        <v>1998.4315829016396</v>
      </c>
      <c r="C10" s="5"/>
      <c r="D10" s="5"/>
      <c r="E10" s="5"/>
      <c r="F10" s="5"/>
    </row>
    <row r="11" spans="1:6" ht="15">
      <c r="A11" s="8" t="s">
        <v>135</v>
      </c>
      <c r="B11" s="14">
        <v>728.3216240491803</v>
      </c>
      <c r="C11" s="5"/>
      <c r="D11" s="5"/>
      <c r="E11" s="5"/>
      <c r="F11" s="5"/>
    </row>
    <row r="12" spans="1:6" ht="15">
      <c r="A12" s="8" t="s">
        <v>136</v>
      </c>
      <c r="B12" s="14">
        <v>326.3973884590164</v>
      </c>
      <c r="C12" s="5"/>
      <c r="D12" s="5"/>
      <c r="E12" s="5"/>
      <c r="F12" s="5"/>
    </row>
    <row r="13" spans="1:6" ht="15">
      <c r="A13" s="8" t="s">
        <v>137</v>
      </c>
      <c r="B13" s="14">
        <v>1015.2853131147541</v>
      </c>
      <c r="C13" s="5"/>
      <c r="D13" s="5"/>
      <c r="E13" s="5"/>
      <c r="F13" s="5"/>
    </row>
    <row r="14" spans="1:6" ht="15">
      <c r="A14" s="8" t="s">
        <v>138</v>
      </c>
      <c r="B14" s="14">
        <v>819.1281413442622</v>
      </c>
      <c r="C14" s="5"/>
      <c r="D14" s="5"/>
      <c r="E14" s="5"/>
      <c r="F14" s="5"/>
    </row>
    <row r="15" spans="1:6" ht="15">
      <c r="A15" s="8" t="s">
        <v>139</v>
      </c>
      <c r="B15" s="14">
        <v>1250.2108483606557</v>
      </c>
      <c r="C15" s="5"/>
      <c r="D15" s="5"/>
      <c r="E15" s="5"/>
      <c r="F15" s="5"/>
    </row>
    <row r="16" spans="1:6" ht="15">
      <c r="A16" s="8" t="s">
        <v>140</v>
      </c>
      <c r="B16" s="14">
        <v>1188.2131647868853</v>
      </c>
      <c r="C16" s="5"/>
      <c r="D16" s="5"/>
      <c r="E16" s="5"/>
      <c r="F16" s="5"/>
    </row>
    <row r="17" spans="1:6" ht="15">
      <c r="A17" s="10" t="s">
        <v>141</v>
      </c>
      <c r="B17" s="32">
        <v>2812.894904284098</v>
      </c>
      <c r="C17" s="5"/>
      <c r="D17" s="5"/>
      <c r="E17" s="5"/>
      <c r="F17" s="5"/>
    </row>
    <row r="18" spans="1:6" ht="15">
      <c r="A18" s="5"/>
      <c r="B18" s="14"/>
      <c r="C18" s="5"/>
      <c r="D18" s="5"/>
      <c r="E18" s="5"/>
      <c r="F18" s="5"/>
    </row>
    <row r="19" spans="1:6" ht="15">
      <c r="A19" s="75" t="s">
        <v>127</v>
      </c>
      <c r="B19" s="79"/>
      <c r="C19" s="5"/>
      <c r="D19" s="5"/>
      <c r="E19" s="5"/>
      <c r="F19" s="5"/>
    </row>
    <row r="20" spans="1:6" ht="15">
      <c r="A20" s="75" t="s">
        <v>29</v>
      </c>
      <c r="B20" s="79">
        <f>SUM(B21:B28)</f>
        <v>2261.578717737705</v>
      </c>
      <c r="C20" s="5"/>
      <c r="D20" s="5"/>
      <c r="E20" s="5"/>
      <c r="F20" s="5"/>
    </row>
    <row r="21" spans="1:6" ht="15">
      <c r="A21" s="8" t="s">
        <v>134</v>
      </c>
      <c r="B21" s="14">
        <v>258.9640655737705</v>
      </c>
      <c r="C21" s="5"/>
      <c r="D21" s="5"/>
      <c r="E21" s="5"/>
      <c r="F21" s="5"/>
    </row>
    <row r="22" spans="1:6" ht="15">
      <c r="A22" s="8" t="s">
        <v>135</v>
      </c>
      <c r="B22" s="14">
        <v>341.0325740655737</v>
      </c>
      <c r="C22" s="5"/>
      <c r="D22" s="5"/>
      <c r="E22" s="5"/>
      <c r="F22" s="5"/>
    </row>
    <row r="23" spans="1:6" ht="15">
      <c r="A23" s="8" t="s">
        <v>136</v>
      </c>
      <c r="B23" s="14">
        <v>237.78639344262297</v>
      </c>
      <c r="C23" s="5"/>
      <c r="D23" s="5"/>
      <c r="E23" s="5"/>
      <c r="F23" s="5"/>
    </row>
    <row r="24" spans="1:6" ht="15">
      <c r="A24" s="8" t="s">
        <v>137</v>
      </c>
      <c r="B24" s="14">
        <v>87.79049180327868</v>
      </c>
      <c r="C24" s="5"/>
      <c r="D24" s="5"/>
      <c r="E24" s="5"/>
      <c r="F24" s="5"/>
    </row>
    <row r="25" spans="1:6" ht="15">
      <c r="A25" s="8" t="s">
        <v>138</v>
      </c>
      <c r="B25" s="14">
        <v>150.16470491803278</v>
      </c>
      <c r="C25" s="5"/>
      <c r="D25" s="5"/>
      <c r="E25" s="5"/>
      <c r="F25" s="5"/>
    </row>
    <row r="26" spans="1:2" ht="15">
      <c r="A26" s="8" t="s">
        <v>139</v>
      </c>
      <c r="B26" s="14">
        <v>283.08549180327867</v>
      </c>
    </row>
    <row r="27" spans="1:2" ht="15">
      <c r="A27" s="8" t="s">
        <v>140</v>
      </c>
      <c r="B27" s="14">
        <v>95.12098360655739</v>
      </c>
    </row>
    <row r="28" spans="1:2" ht="15">
      <c r="A28" s="10" t="s">
        <v>141</v>
      </c>
      <c r="B28" s="32">
        <v>807.6340125245902</v>
      </c>
    </row>
    <row r="29" ht="12.75">
      <c r="B29" s="33"/>
    </row>
    <row r="30" spans="1:2" ht="15">
      <c r="A30" s="75" t="s">
        <v>36</v>
      </c>
      <c r="B30" s="79"/>
    </row>
    <row r="31" spans="1:2" ht="15">
      <c r="A31" s="75" t="s">
        <v>29</v>
      </c>
      <c r="B31" s="79">
        <f>SUM(B32:B39)</f>
        <v>6855.500319049181</v>
      </c>
    </row>
    <row r="32" spans="1:2" ht="15">
      <c r="A32" s="8" t="s">
        <v>134</v>
      </c>
      <c r="B32" s="14">
        <v>1581.5325173606557</v>
      </c>
    </row>
    <row r="33" spans="1:2" ht="15">
      <c r="A33" s="8" t="s">
        <v>135</v>
      </c>
      <c r="B33" s="14">
        <v>383.92768213114755</v>
      </c>
    </row>
    <row r="34" spans="1:2" ht="15">
      <c r="A34" s="8" t="s">
        <v>136</v>
      </c>
      <c r="B34" s="14">
        <v>85.46433927868853</v>
      </c>
    </row>
    <row r="35" spans="1:2" ht="15">
      <c r="A35" s="8" t="s">
        <v>137</v>
      </c>
      <c r="B35" s="14">
        <v>857.5458213114754</v>
      </c>
    </row>
    <row r="36" spans="1:2" ht="15">
      <c r="A36" s="8" t="s">
        <v>138</v>
      </c>
      <c r="B36" s="14">
        <v>624.790912557377</v>
      </c>
    </row>
    <row r="37" spans="1:2" ht="15">
      <c r="A37" s="8" t="s">
        <v>139</v>
      </c>
      <c r="B37" s="14">
        <v>954.8476024590165</v>
      </c>
    </row>
    <row r="38" spans="1:2" ht="15">
      <c r="A38" s="8" t="s">
        <v>140</v>
      </c>
      <c r="B38" s="14">
        <v>1079.236738557377</v>
      </c>
    </row>
    <row r="39" spans="1:2" ht="15">
      <c r="A39" s="10" t="s">
        <v>141</v>
      </c>
      <c r="B39" s="32">
        <v>1288.1547053934426</v>
      </c>
    </row>
    <row r="40" spans="1:2" ht="15">
      <c r="A40" s="41"/>
      <c r="B40" s="42"/>
    </row>
    <row r="41" spans="1:2" ht="15">
      <c r="A41" s="75" t="s">
        <v>37</v>
      </c>
      <c r="B41" s="79"/>
    </row>
    <row r="42" spans="1:2" ht="15">
      <c r="A42" s="75" t="s">
        <v>29</v>
      </c>
      <c r="B42" s="79">
        <f>SUM(B43:B50)</f>
        <v>379.5545711803278</v>
      </c>
    </row>
    <row r="43" spans="1:2" ht="15">
      <c r="A43" s="8" t="s">
        <v>134</v>
      </c>
      <c r="B43" s="14">
        <v>155.92522947540982</v>
      </c>
    </row>
    <row r="44" spans="1:2" ht="15">
      <c r="A44" s="8" t="s">
        <v>135</v>
      </c>
      <c r="B44" s="14">
        <v>3.3613678524590163</v>
      </c>
    </row>
    <row r="45" spans="1:2" ht="15">
      <c r="A45" s="8" t="s">
        <v>136</v>
      </c>
      <c r="B45" s="14">
        <v>3.136983606557377</v>
      </c>
    </row>
    <row r="46" spans="1:2" ht="15">
      <c r="A46" s="8" t="s">
        <v>137</v>
      </c>
      <c r="B46" s="14">
        <v>69.94867213114753</v>
      </c>
    </row>
    <row r="47" spans="1:2" ht="15">
      <c r="A47" s="8" t="s">
        <v>138</v>
      </c>
      <c r="B47" s="14">
        <v>44.17252386885246</v>
      </c>
    </row>
    <row r="48" spans="1:2" ht="15">
      <c r="A48" s="8" t="s">
        <v>139</v>
      </c>
      <c r="B48" s="14">
        <v>6.6160327868852455</v>
      </c>
    </row>
    <row r="49" spans="1:2" ht="15">
      <c r="A49" s="8" t="s">
        <v>140</v>
      </c>
      <c r="B49" s="14">
        <v>13.832983606557377</v>
      </c>
    </row>
    <row r="50" spans="1:2" ht="15">
      <c r="A50" s="10" t="s">
        <v>141</v>
      </c>
      <c r="B50" s="32">
        <v>82.56077785245901</v>
      </c>
    </row>
    <row r="51" ht="12.75">
      <c r="B51" s="33"/>
    </row>
    <row r="52" spans="1:2" ht="17.25">
      <c r="A52" s="96" t="s">
        <v>233</v>
      </c>
      <c r="B52" s="97">
        <v>642.2493593332786</v>
      </c>
    </row>
    <row r="54" ht="12.75">
      <c r="A54" s="30" t="s">
        <v>128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4"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62</v>
      </c>
      <c r="B1" s="57"/>
      <c r="C1" s="57"/>
      <c r="D1" s="57"/>
      <c r="E1" s="57"/>
      <c r="F1" s="57"/>
      <c r="G1" s="57"/>
    </row>
    <row r="3" spans="1:7" ht="15.75">
      <c r="A3" s="67" t="s">
        <v>142</v>
      </c>
      <c r="B3" s="5"/>
      <c r="C3" s="5"/>
      <c r="D3" s="5"/>
      <c r="E3" s="5"/>
      <c r="F3" s="149" t="s">
        <v>26</v>
      </c>
      <c r="G3" s="150"/>
    </row>
    <row r="4" spans="1:7" ht="15">
      <c r="A4" s="68" t="s">
        <v>124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115</v>
      </c>
      <c r="B8" s="75"/>
      <c r="C8" s="5"/>
      <c r="D8" s="5"/>
      <c r="E8" s="5"/>
      <c r="F8" s="5"/>
    </row>
    <row r="9" spans="1:6" ht="15">
      <c r="A9" s="75" t="s">
        <v>29</v>
      </c>
      <c r="B9" s="80">
        <f>SUM(B10:B17)</f>
        <v>36785.7868852459</v>
      </c>
      <c r="C9" s="5"/>
      <c r="D9" s="5"/>
      <c r="E9" s="5"/>
      <c r="F9" s="5"/>
    </row>
    <row r="10" spans="1:6" ht="15">
      <c r="A10" s="8" t="s">
        <v>134</v>
      </c>
      <c r="B10" s="9">
        <v>9461.737704918032</v>
      </c>
      <c r="C10" s="5"/>
      <c r="E10" s="5"/>
      <c r="F10" s="5"/>
    </row>
    <row r="11" spans="1:6" ht="15">
      <c r="A11" s="8" t="s">
        <v>135</v>
      </c>
      <c r="B11" s="9">
        <v>2811.8852459016393</v>
      </c>
      <c r="C11" s="5"/>
      <c r="E11" s="5"/>
      <c r="F11" s="5"/>
    </row>
    <row r="12" spans="1:6" ht="15">
      <c r="A12" s="8" t="s">
        <v>136</v>
      </c>
      <c r="B12" s="9">
        <v>672.9016393442623</v>
      </c>
      <c r="C12" s="5"/>
      <c r="E12" s="5"/>
      <c r="F12" s="5"/>
    </row>
    <row r="13" spans="1:6" ht="15">
      <c r="A13" s="8" t="s">
        <v>137</v>
      </c>
      <c r="B13" s="9">
        <v>3655.311475409836</v>
      </c>
      <c r="C13" s="5"/>
      <c r="E13" s="5"/>
      <c r="F13" s="5"/>
    </row>
    <row r="14" spans="1:6" ht="15">
      <c r="A14" s="8" t="s">
        <v>138</v>
      </c>
      <c r="B14" s="9">
        <v>2878.0491803278687</v>
      </c>
      <c r="C14" s="5"/>
      <c r="E14" s="5"/>
      <c r="F14" s="5"/>
    </row>
    <row r="15" spans="1:6" ht="15">
      <c r="A15" s="8" t="s">
        <v>139</v>
      </c>
      <c r="B15" s="9">
        <v>5136.3442622950815</v>
      </c>
      <c r="C15" s="5"/>
      <c r="E15" s="5"/>
      <c r="F15" s="5"/>
    </row>
    <row r="16" spans="1:6" ht="15">
      <c r="A16" s="8" t="s">
        <v>140</v>
      </c>
      <c r="B16" s="9">
        <v>4431.016393442623</v>
      </c>
      <c r="C16" s="5"/>
      <c r="E16" s="5"/>
      <c r="F16" s="5"/>
    </row>
    <row r="17" spans="1:6" ht="15">
      <c r="A17" s="10" t="s">
        <v>141</v>
      </c>
      <c r="B17" s="11">
        <v>7738.540983606557</v>
      </c>
      <c r="C17" s="5"/>
      <c r="E17" s="5"/>
      <c r="F17" s="5"/>
    </row>
    <row r="18" spans="1:6" ht="15">
      <c r="A18" s="5"/>
      <c r="B18" s="9"/>
      <c r="C18" s="5"/>
      <c r="D18" s="5"/>
      <c r="E18" s="5"/>
      <c r="F18" s="5"/>
    </row>
    <row r="19" spans="1:6" ht="15">
      <c r="A19" s="75" t="s">
        <v>127</v>
      </c>
      <c r="B19" s="80"/>
      <c r="C19" s="5"/>
      <c r="D19" s="5"/>
      <c r="E19" s="5"/>
      <c r="F19" s="5"/>
    </row>
    <row r="20" spans="1:6" ht="15">
      <c r="A20" s="75" t="s">
        <v>29</v>
      </c>
      <c r="B20" s="80">
        <f>SUM(B21:B28)</f>
        <v>602.4426229508197</v>
      </c>
      <c r="C20" s="5"/>
      <c r="D20" s="5"/>
      <c r="E20" s="5"/>
      <c r="F20" s="5"/>
    </row>
    <row r="21" spans="1:6" ht="15">
      <c r="A21" s="8" t="s">
        <v>134</v>
      </c>
      <c r="B21" s="9">
        <v>128</v>
      </c>
      <c r="C21" s="5"/>
      <c r="D21" s="5"/>
      <c r="E21" s="5"/>
      <c r="F21" s="5"/>
    </row>
    <row r="22" spans="1:6" ht="15">
      <c r="A22" s="8" t="s">
        <v>135</v>
      </c>
      <c r="B22" s="9">
        <v>105.24590163934427</v>
      </c>
      <c r="C22" s="5"/>
      <c r="D22" s="5"/>
      <c r="E22" s="5"/>
      <c r="F22" s="5"/>
    </row>
    <row r="23" spans="1:6" ht="15">
      <c r="A23" s="8" t="s">
        <v>136</v>
      </c>
      <c r="B23" s="9">
        <v>41.22950819672131</v>
      </c>
      <c r="C23" s="5"/>
      <c r="D23" s="5"/>
      <c r="E23" s="5"/>
      <c r="F23" s="5"/>
    </row>
    <row r="24" spans="1:6" ht="15">
      <c r="A24" s="8" t="s">
        <v>137</v>
      </c>
      <c r="B24" s="9">
        <v>16.39344262295082</v>
      </c>
      <c r="C24" s="5"/>
      <c r="D24" s="5"/>
      <c r="E24" s="5"/>
      <c r="F24" s="5"/>
    </row>
    <row r="25" spans="1:6" ht="15">
      <c r="A25" s="8" t="s">
        <v>138</v>
      </c>
      <c r="B25" s="9">
        <v>33.442622950819676</v>
      </c>
      <c r="C25" s="5"/>
      <c r="D25" s="5"/>
      <c r="E25" s="5"/>
      <c r="F25" s="5"/>
    </row>
    <row r="26" spans="1:2" ht="15">
      <c r="A26" s="8" t="s">
        <v>139</v>
      </c>
      <c r="B26" s="9">
        <v>61.36065573770492</v>
      </c>
    </row>
    <row r="27" spans="1:2" ht="15">
      <c r="A27" s="8" t="s">
        <v>140</v>
      </c>
      <c r="B27" s="9">
        <v>39.36065573770492</v>
      </c>
    </row>
    <row r="28" spans="1:2" ht="15">
      <c r="A28" s="10" t="s">
        <v>141</v>
      </c>
      <c r="B28" s="11">
        <v>177.40983606557376</v>
      </c>
    </row>
    <row r="29" ht="12.75">
      <c r="B29" s="29"/>
    </row>
    <row r="30" spans="1:2" ht="15">
      <c r="A30" s="75" t="s">
        <v>36</v>
      </c>
      <c r="B30" s="80"/>
    </row>
    <row r="31" spans="1:2" ht="15">
      <c r="A31" s="75" t="s">
        <v>29</v>
      </c>
      <c r="B31" s="80">
        <f>SUM(B32:B39)</f>
        <v>34681.13114754098</v>
      </c>
    </row>
    <row r="32" spans="1:2" ht="15">
      <c r="A32" s="8" t="s">
        <v>134</v>
      </c>
      <c r="B32" s="9">
        <v>8617.72131147541</v>
      </c>
    </row>
    <row r="33" spans="1:2" ht="15">
      <c r="A33" s="8" t="s">
        <v>135</v>
      </c>
      <c r="B33" s="9">
        <v>2671.032786885246</v>
      </c>
    </row>
    <row r="34" spans="1:2" ht="15">
      <c r="A34" s="8" t="s">
        <v>136</v>
      </c>
      <c r="B34" s="9">
        <v>618.1967213114754</v>
      </c>
    </row>
    <row r="35" spans="1:2" ht="15">
      <c r="A35" s="8" t="s">
        <v>137</v>
      </c>
      <c r="B35" s="9">
        <v>3467.8032786885246</v>
      </c>
    </row>
    <row r="36" spans="1:2" ht="15">
      <c r="A36" s="8" t="s">
        <v>138</v>
      </c>
      <c r="B36" s="9">
        <v>2682.5409836065573</v>
      </c>
    </row>
    <row r="37" spans="1:2" ht="15">
      <c r="A37" s="8" t="s">
        <v>139</v>
      </c>
      <c r="B37" s="9">
        <v>4977.934426229508</v>
      </c>
    </row>
    <row r="38" spans="1:2" ht="15">
      <c r="A38" s="8" t="s">
        <v>140</v>
      </c>
      <c r="B38" s="9">
        <v>4303.819672131148</v>
      </c>
    </row>
    <row r="39" spans="1:2" ht="15">
      <c r="A39" s="10" t="s">
        <v>141</v>
      </c>
      <c r="B39" s="11">
        <v>7342.081967213115</v>
      </c>
    </row>
    <row r="40" spans="1:2" ht="15">
      <c r="A40" s="41"/>
      <c r="B40" s="13"/>
    </row>
    <row r="41" spans="1:2" ht="15">
      <c r="A41" s="75" t="s">
        <v>37</v>
      </c>
      <c r="B41" s="80"/>
    </row>
    <row r="42" spans="1:2" ht="15">
      <c r="A42" s="75" t="s">
        <v>29</v>
      </c>
      <c r="B42" s="80">
        <f>SUM(B43:B50)</f>
        <v>1456.245901639344</v>
      </c>
    </row>
    <row r="43" spans="1:2" ht="15">
      <c r="A43" s="8" t="s">
        <v>134</v>
      </c>
      <c r="B43" s="9">
        <v>715.4590163934427</v>
      </c>
    </row>
    <row r="44" spans="1:2" ht="15">
      <c r="A44" s="8" t="s">
        <v>135</v>
      </c>
      <c r="B44" s="9">
        <v>35.60655737704918</v>
      </c>
    </row>
    <row r="45" spans="1:2" ht="15">
      <c r="A45" s="8" t="s">
        <v>136</v>
      </c>
      <c r="B45" s="9">
        <v>13.081967213114755</v>
      </c>
    </row>
    <row r="46" spans="1:2" ht="15">
      <c r="A46" s="8" t="s">
        <v>137</v>
      </c>
      <c r="B46" s="9">
        <v>171.08196721311475</v>
      </c>
    </row>
    <row r="47" spans="1:2" ht="15">
      <c r="A47" s="8" t="s">
        <v>138</v>
      </c>
      <c r="B47" s="9">
        <v>162.0655737704918</v>
      </c>
    </row>
    <row r="48" spans="1:2" ht="15">
      <c r="A48" s="8" t="s">
        <v>139</v>
      </c>
      <c r="B48" s="9">
        <v>94.8360655737705</v>
      </c>
    </row>
    <row r="49" spans="1:2" ht="15">
      <c r="A49" s="8" t="s">
        <v>140</v>
      </c>
      <c r="B49" s="9">
        <v>87.78688524590164</v>
      </c>
    </row>
    <row r="50" spans="1:2" ht="15">
      <c r="A50" s="10" t="s">
        <v>141</v>
      </c>
      <c r="B50" s="11">
        <v>176.327868852459</v>
      </c>
    </row>
    <row r="51" ht="12.75">
      <c r="B51" s="29"/>
    </row>
    <row r="52" spans="1:2" ht="17.25">
      <c r="A52" s="75" t="s">
        <v>208</v>
      </c>
      <c r="B52" s="80">
        <v>45.9672131147541</v>
      </c>
    </row>
    <row r="54" ht="12.75">
      <c r="A54" s="30" t="s">
        <v>128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4"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4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6" t="s">
        <v>545</v>
      </c>
      <c r="B1" s="57"/>
      <c r="C1" s="57"/>
      <c r="D1" s="57"/>
      <c r="E1" s="57"/>
      <c r="F1" s="57"/>
      <c r="G1" s="57"/>
    </row>
    <row r="3" spans="1:7" ht="15.75">
      <c r="A3" s="67" t="s">
        <v>543</v>
      </c>
      <c r="B3" s="5"/>
      <c r="C3" s="5"/>
      <c r="D3" s="5"/>
      <c r="E3" s="5"/>
      <c r="F3" s="149" t="s">
        <v>26</v>
      </c>
      <c r="G3" s="150"/>
    </row>
    <row r="4" spans="1:7" ht="15">
      <c r="A4" s="68" t="s">
        <v>544</v>
      </c>
      <c r="B4" s="5"/>
      <c r="C4" s="5"/>
      <c r="D4" s="5"/>
      <c r="E4" s="5"/>
      <c r="F4" s="151"/>
      <c r="G4" s="152"/>
    </row>
    <row r="5" spans="1:7" ht="15">
      <c r="A5" s="20"/>
      <c r="B5" s="5"/>
      <c r="C5" s="5"/>
      <c r="D5" s="5"/>
      <c r="E5" s="5"/>
      <c r="F5" s="5"/>
      <c r="G5" s="5"/>
    </row>
    <row r="6" spans="1:6" ht="15">
      <c r="A6" s="69"/>
      <c r="B6" s="70" t="s">
        <v>542</v>
      </c>
      <c r="C6" s="5"/>
      <c r="D6" s="5"/>
      <c r="E6" s="5"/>
      <c r="F6" s="5"/>
    </row>
    <row r="7" spans="1:6" ht="3" customHeight="1">
      <c r="A7" s="21"/>
      <c r="B7" s="4"/>
      <c r="C7" s="5"/>
      <c r="D7" s="5"/>
      <c r="E7" s="5"/>
      <c r="F7" s="5"/>
    </row>
    <row r="8" spans="1:6" ht="15">
      <c r="A8" s="75" t="s">
        <v>115</v>
      </c>
      <c r="B8" s="75"/>
      <c r="C8" s="5"/>
      <c r="D8" s="5"/>
      <c r="E8" s="5"/>
      <c r="F8" s="5"/>
    </row>
    <row r="9" spans="1:6" ht="15">
      <c r="A9" s="75" t="s">
        <v>29</v>
      </c>
      <c r="B9" s="139">
        <v>2.198</v>
      </c>
      <c r="C9" s="5"/>
      <c r="D9" s="5"/>
      <c r="E9" s="5"/>
      <c r="F9" s="5"/>
    </row>
    <row r="10" spans="1:6" ht="15">
      <c r="A10" s="8" t="s">
        <v>116</v>
      </c>
      <c r="B10" s="137">
        <v>2.358</v>
      </c>
      <c r="C10" s="5"/>
      <c r="D10" s="5"/>
      <c r="E10" s="5"/>
      <c r="F10" s="5"/>
    </row>
    <row r="11" spans="1:6" ht="15">
      <c r="A11" s="8" t="s">
        <v>117</v>
      </c>
      <c r="B11" s="137">
        <v>2.141</v>
      </c>
      <c r="C11" s="5"/>
      <c r="D11" s="5"/>
      <c r="E11" s="5"/>
      <c r="F11" s="5"/>
    </row>
    <row r="12" spans="1:6" ht="15">
      <c r="A12" s="8" t="s">
        <v>118</v>
      </c>
      <c r="B12" s="137">
        <v>1.975</v>
      </c>
      <c r="C12" s="5"/>
      <c r="D12" s="5"/>
      <c r="E12" s="5"/>
      <c r="F12" s="5"/>
    </row>
    <row r="13" spans="1:6" ht="15">
      <c r="A13" s="8" t="s">
        <v>119</v>
      </c>
      <c r="B13" s="137">
        <v>1.935</v>
      </c>
      <c r="C13" s="5"/>
      <c r="D13" s="5"/>
      <c r="E13" s="5"/>
      <c r="F13" s="5"/>
    </row>
    <row r="14" spans="1:6" ht="15">
      <c r="A14" s="8" t="s">
        <v>120</v>
      </c>
      <c r="B14" s="137">
        <v>1.89</v>
      </c>
      <c r="C14" s="5"/>
      <c r="D14" s="5"/>
      <c r="E14" s="5"/>
      <c r="F14" s="5"/>
    </row>
    <row r="15" spans="1:6" ht="15">
      <c r="A15" s="8" t="s">
        <v>121</v>
      </c>
      <c r="B15" s="137">
        <v>2.118</v>
      </c>
      <c r="C15" s="5"/>
      <c r="D15" s="5"/>
      <c r="E15" s="5"/>
      <c r="F15" s="5"/>
    </row>
    <row r="16" spans="1:6" ht="15">
      <c r="A16" s="8" t="s">
        <v>122</v>
      </c>
      <c r="B16" s="137">
        <v>2.204</v>
      </c>
      <c r="C16" s="5"/>
      <c r="D16" s="5"/>
      <c r="E16" s="5"/>
      <c r="F16" s="5"/>
    </row>
    <row r="17" spans="1:6" ht="15">
      <c r="A17" s="10" t="s">
        <v>123</v>
      </c>
      <c r="B17" s="138">
        <v>2.424</v>
      </c>
      <c r="C17" s="5"/>
      <c r="D17" s="5"/>
      <c r="E17" s="5"/>
      <c r="F17" s="5"/>
    </row>
    <row r="18" spans="1:6" ht="15">
      <c r="A18" s="5"/>
      <c r="B18" s="38"/>
      <c r="C18" s="5"/>
      <c r="D18" s="5"/>
      <c r="E18" s="5"/>
      <c r="F18" s="5"/>
    </row>
    <row r="19" spans="1:6" ht="15">
      <c r="A19" s="75" t="s">
        <v>31</v>
      </c>
      <c r="B19" s="81"/>
      <c r="C19" s="5"/>
      <c r="D19" s="5"/>
      <c r="E19" s="5"/>
      <c r="F19" s="5"/>
    </row>
    <row r="20" spans="1:6" ht="15">
      <c r="A20" s="75" t="s">
        <v>29</v>
      </c>
      <c r="B20" s="139">
        <v>2.122</v>
      </c>
      <c r="C20" s="5"/>
      <c r="D20" s="5"/>
      <c r="E20" s="5"/>
      <c r="F20" s="5"/>
    </row>
    <row r="21" spans="1:6" ht="15">
      <c r="A21" s="8" t="s">
        <v>116</v>
      </c>
      <c r="B21" s="137">
        <v>2.239</v>
      </c>
      <c r="C21" s="5"/>
      <c r="D21" s="5"/>
      <c r="E21" s="5"/>
      <c r="F21" s="5"/>
    </row>
    <row r="22" spans="1:6" ht="15">
      <c r="A22" s="8" t="s">
        <v>117</v>
      </c>
      <c r="B22" s="137">
        <v>2.081</v>
      </c>
      <c r="C22" s="5"/>
      <c r="D22" s="5"/>
      <c r="E22" s="5"/>
      <c r="F22" s="5"/>
    </row>
    <row r="23" spans="1:6" ht="15">
      <c r="A23" s="8" t="s">
        <v>118</v>
      </c>
      <c r="B23" s="137">
        <v>1.908</v>
      </c>
      <c r="C23" s="5"/>
      <c r="D23" s="5"/>
      <c r="E23" s="5"/>
      <c r="F23" s="5"/>
    </row>
    <row r="24" spans="1:6" ht="15">
      <c r="A24" s="8" t="s">
        <v>119</v>
      </c>
      <c r="B24" s="137">
        <v>1.933</v>
      </c>
      <c r="C24" s="5"/>
      <c r="D24" s="5"/>
      <c r="E24" s="5"/>
      <c r="F24" s="5"/>
    </row>
    <row r="25" spans="1:6" ht="15">
      <c r="A25" s="8" t="s">
        <v>120</v>
      </c>
      <c r="B25" s="137">
        <v>1.881</v>
      </c>
      <c r="C25" s="5"/>
      <c r="D25" s="5"/>
      <c r="E25" s="5"/>
      <c r="F25" s="5"/>
    </row>
    <row r="26" spans="1:2" ht="15">
      <c r="A26" s="8" t="s">
        <v>121</v>
      </c>
      <c r="B26" s="137">
        <v>2.107</v>
      </c>
    </row>
    <row r="27" spans="1:2" ht="15">
      <c r="A27" s="8" t="s">
        <v>122</v>
      </c>
      <c r="B27" s="137">
        <v>2.235</v>
      </c>
    </row>
    <row r="28" spans="1:2" ht="15">
      <c r="A28" s="10" t="s">
        <v>123</v>
      </c>
      <c r="B28" s="138">
        <v>2.338</v>
      </c>
    </row>
    <row r="29" ht="12.75">
      <c r="B29" s="40"/>
    </row>
    <row r="30" spans="1:2" ht="15">
      <c r="A30" s="75" t="s">
        <v>32</v>
      </c>
      <c r="B30" s="81"/>
    </row>
    <row r="31" spans="1:2" ht="15">
      <c r="A31" s="75" t="s">
        <v>29</v>
      </c>
      <c r="B31" s="139">
        <v>2.348</v>
      </c>
    </row>
    <row r="32" spans="1:2" ht="15">
      <c r="A32" s="8" t="s">
        <v>116</v>
      </c>
      <c r="B32" s="137">
        <v>2.593</v>
      </c>
    </row>
    <row r="33" spans="1:5" ht="15">
      <c r="A33" s="8" t="s">
        <v>117</v>
      </c>
      <c r="B33" s="137">
        <v>2.257</v>
      </c>
      <c r="E33" s="38"/>
    </row>
    <row r="34" spans="1:2" ht="15">
      <c r="A34" s="8" t="s">
        <v>118</v>
      </c>
      <c r="B34" s="137">
        <v>2.093</v>
      </c>
    </row>
    <row r="35" spans="1:2" ht="15">
      <c r="A35" s="8" t="s">
        <v>119</v>
      </c>
      <c r="B35" s="137">
        <v>1.938</v>
      </c>
    </row>
    <row r="36" spans="1:2" ht="15">
      <c r="A36" s="8" t="s">
        <v>120</v>
      </c>
      <c r="B36" s="137">
        <v>1.909</v>
      </c>
    </row>
    <row r="37" spans="1:2" ht="15">
      <c r="A37" s="8" t="s">
        <v>121</v>
      </c>
      <c r="B37" s="137">
        <v>2.142</v>
      </c>
    </row>
    <row r="38" spans="1:2" ht="15">
      <c r="A38" s="8" t="s">
        <v>122</v>
      </c>
      <c r="B38" s="137">
        <v>2.135</v>
      </c>
    </row>
    <row r="39" spans="1:2" ht="15">
      <c r="A39" s="10" t="s">
        <v>123</v>
      </c>
      <c r="B39" s="138">
        <v>2.617</v>
      </c>
    </row>
    <row r="40" ht="12.75">
      <c r="B40" s="40"/>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17</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6" t="s">
        <v>63</v>
      </c>
      <c r="B1" s="57"/>
      <c r="C1" s="57"/>
      <c r="D1" s="57"/>
      <c r="E1" s="57"/>
      <c r="F1" s="57"/>
      <c r="G1" s="57"/>
    </row>
    <row r="3" spans="1:7" ht="18">
      <c r="A3" s="67" t="s">
        <v>211</v>
      </c>
      <c r="B3" s="5"/>
      <c r="C3" s="5"/>
      <c r="D3" s="5"/>
      <c r="E3" s="5"/>
      <c r="F3" s="149" t="s">
        <v>26</v>
      </c>
      <c r="G3" s="150"/>
    </row>
    <row r="4" spans="1:7" ht="15">
      <c r="A4" s="19"/>
      <c r="B4" s="5"/>
      <c r="C4" s="5"/>
      <c r="D4" s="5"/>
      <c r="E4" s="5"/>
      <c r="F4" s="151"/>
      <c r="G4" s="152"/>
    </row>
    <row r="5" spans="1:6" ht="15">
      <c r="A5" s="69"/>
      <c r="B5" s="70" t="s">
        <v>542</v>
      </c>
      <c r="C5" s="5"/>
      <c r="D5" s="5"/>
      <c r="E5" s="5"/>
      <c r="F5" s="5"/>
    </row>
    <row r="6" spans="1:6" ht="3" customHeight="1">
      <c r="A6" s="43"/>
      <c r="B6" s="44"/>
      <c r="C6" s="5"/>
      <c r="D6" s="5"/>
      <c r="E6" s="5"/>
      <c r="F6" s="5"/>
    </row>
    <row r="7" spans="1:6" ht="15">
      <c r="A7" s="83" t="s">
        <v>29</v>
      </c>
      <c r="B7" s="73">
        <f>SUM(B8:B10)</f>
        <v>133896</v>
      </c>
      <c r="C7" s="5"/>
      <c r="D7" s="5"/>
      <c r="E7" s="5"/>
      <c r="F7" s="5"/>
    </row>
    <row r="8" spans="1:6" ht="15">
      <c r="A8" s="8" t="s">
        <v>143</v>
      </c>
      <c r="B8" s="9">
        <v>133611</v>
      </c>
      <c r="C8" s="101"/>
      <c r="D8" s="5"/>
      <c r="E8" s="5"/>
      <c r="F8" s="5"/>
    </row>
    <row r="9" spans="1:6" ht="15">
      <c r="A9" s="8" t="s">
        <v>144</v>
      </c>
      <c r="B9" s="9">
        <v>224</v>
      </c>
      <c r="C9" s="101"/>
      <c r="D9" s="5"/>
      <c r="E9" s="5"/>
      <c r="F9" s="5"/>
    </row>
    <row r="10" spans="1:6" ht="15">
      <c r="A10" s="10" t="s">
        <v>145</v>
      </c>
      <c r="B10" s="11">
        <v>61</v>
      </c>
      <c r="C10" s="101"/>
      <c r="D10" s="5"/>
      <c r="E10" s="5"/>
      <c r="F10" s="5"/>
    </row>
    <row r="11" spans="1:7" ht="15">
      <c r="A11" s="5"/>
      <c r="B11" s="14"/>
      <c r="C11" s="5"/>
      <c r="D11" s="5"/>
      <c r="E11" s="5"/>
      <c r="F11" s="5"/>
      <c r="G11" s="5"/>
    </row>
    <row r="12" ht="12.75">
      <c r="A12" s="30" t="s">
        <v>147</v>
      </c>
    </row>
    <row r="13" ht="12.75">
      <c r="A13" s="45" t="s">
        <v>146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1"/>
  <sheetViews>
    <sheetView showGridLines="0" zoomScalePageLayoutView="0" workbookViewId="0" topLeftCell="A1">
      <selection activeCell="J24" sqref="J24"/>
    </sheetView>
  </sheetViews>
  <sheetFormatPr defaultColWidth="9.140625" defaultRowHeight="12.75"/>
  <cols>
    <col min="1" max="4" width="9.140625" style="123" customWidth="1"/>
    <col min="5" max="5" width="20.8515625" style="123" customWidth="1"/>
    <col min="6" max="9" width="9.140625" style="123" customWidth="1"/>
    <col min="10" max="10" width="7.28125" style="123" customWidth="1"/>
    <col min="11" max="16384" width="9.140625" style="123" customWidth="1"/>
  </cols>
  <sheetData>
    <row r="1" spans="1:10" ht="15.75">
      <c r="A1" s="120" t="s">
        <v>18</v>
      </c>
      <c r="B1" s="121"/>
      <c r="C1" s="121"/>
      <c r="D1" s="121"/>
      <c r="E1" s="121"/>
      <c r="F1" s="121"/>
      <c r="G1" s="121"/>
      <c r="H1" s="121"/>
      <c r="I1" s="121"/>
      <c r="J1" s="122"/>
    </row>
    <row r="2" spans="1:13" ht="12.75">
      <c r="A2" s="124"/>
      <c r="B2" s="124"/>
      <c r="C2" s="124"/>
      <c r="D2" s="124"/>
      <c r="E2" s="124"/>
      <c r="F2" s="124"/>
      <c r="G2" s="124"/>
      <c r="H2" s="124"/>
      <c r="I2" s="124"/>
      <c r="J2" s="124"/>
      <c r="L2" s="156" t="s">
        <v>26</v>
      </c>
      <c r="M2" s="157"/>
    </row>
    <row r="3" spans="1:13" ht="15.75">
      <c r="A3" s="125" t="s">
        <v>19</v>
      </c>
      <c r="B3" s="126"/>
      <c r="C3" s="126"/>
      <c r="D3" s="126"/>
      <c r="E3" s="126"/>
      <c r="F3" s="126"/>
      <c r="G3" s="126"/>
      <c r="H3" s="126"/>
      <c r="I3" s="126"/>
      <c r="J3" s="127"/>
      <c r="L3" s="158"/>
      <c r="M3" s="159"/>
    </row>
    <row r="4" spans="1:10" ht="47.25" customHeight="1">
      <c r="A4" s="155" t="s">
        <v>548</v>
      </c>
      <c r="B4" s="155"/>
      <c r="C4" s="155"/>
      <c r="D4" s="155"/>
      <c r="E4" s="155"/>
      <c r="F4" s="155"/>
      <c r="G4" s="155"/>
      <c r="H4" s="155"/>
      <c r="I4" s="155"/>
      <c r="J4" s="155"/>
    </row>
    <row r="5" spans="1:10" ht="10.5" customHeight="1">
      <c r="A5" s="128"/>
      <c r="B5" s="128"/>
      <c r="C5" s="128"/>
      <c r="D5" s="128"/>
      <c r="E5" s="128"/>
      <c r="F5" s="128"/>
      <c r="G5" s="128"/>
      <c r="H5" s="128"/>
      <c r="I5" s="128"/>
      <c r="J5" s="128"/>
    </row>
    <row r="6" spans="1:10" ht="51" customHeight="1">
      <c r="A6" s="155" t="s">
        <v>549</v>
      </c>
      <c r="B6" s="155"/>
      <c r="C6" s="155"/>
      <c r="D6" s="155"/>
      <c r="E6" s="155"/>
      <c r="F6" s="155"/>
      <c r="G6" s="155"/>
      <c r="H6" s="155"/>
      <c r="I6" s="155"/>
      <c r="J6" s="155"/>
    </row>
    <row r="7" spans="1:10" ht="15.75">
      <c r="A7" s="129" t="s">
        <v>21</v>
      </c>
      <c r="B7" s="130"/>
      <c r="C7" s="130"/>
      <c r="D7" s="130"/>
      <c r="E7" s="130"/>
      <c r="F7" s="130"/>
      <c r="G7" s="130"/>
      <c r="H7" s="130"/>
      <c r="I7" s="130"/>
      <c r="J7" s="130"/>
    </row>
    <row r="8" spans="1:10" ht="43.5" customHeight="1">
      <c r="A8" s="155" t="s">
        <v>550</v>
      </c>
      <c r="B8" s="155"/>
      <c r="C8" s="155"/>
      <c r="D8" s="155"/>
      <c r="E8" s="155"/>
      <c r="F8" s="155"/>
      <c r="G8" s="155"/>
      <c r="H8" s="155"/>
      <c r="I8" s="155"/>
      <c r="J8" s="155"/>
    </row>
    <row r="9" spans="1:10" ht="6" customHeight="1">
      <c r="A9" s="131"/>
      <c r="B9" s="131"/>
      <c r="C9" s="131"/>
      <c r="D9" s="131"/>
      <c r="E9" s="131"/>
      <c r="F9" s="131"/>
      <c r="G9" s="131"/>
      <c r="H9" s="131"/>
      <c r="I9" s="131"/>
      <c r="J9" s="131"/>
    </row>
    <row r="10" spans="1:10" ht="15.75">
      <c r="A10" s="129" t="s">
        <v>61</v>
      </c>
      <c r="B10" s="130"/>
      <c r="C10" s="130"/>
      <c r="D10" s="130"/>
      <c r="E10" s="130"/>
      <c r="F10" s="130"/>
      <c r="G10" s="130"/>
      <c r="H10" s="130"/>
      <c r="I10" s="130"/>
      <c r="J10" s="130"/>
    </row>
    <row r="11" spans="1:10" ht="60.75" customHeight="1">
      <c r="A11" s="155" t="s">
        <v>551</v>
      </c>
      <c r="B11" s="155"/>
      <c r="C11" s="155"/>
      <c r="D11" s="155"/>
      <c r="E11" s="155"/>
      <c r="F11" s="155"/>
      <c r="G11" s="155"/>
      <c r="H11" s="155"/>
      <c r="I11" s="155"/>
      <c r="J11" s="155"/>
    </row>
    <row r="12" spans="1:10" ht="9" customHeight="1">
      <c r="A12" s="128"/>
      <c r="B12" s="128"/>
      <c r="C12" s="128"/>
      <c r="D12" s="128"/>
      <c r="E12" s="128"/>
      <c r="F12" s="128"/>
      <c r="G12" s="128"/>
      <c r="H12" s="128"/>
      <c r="I12" s="128"/>
      <c r="J12" s="128"/>
    </row>
    <row r="13" spans="1:10" ht="60.75" customHeight="1">
      <c r="A13" s="155" t="s">
        <v>552</v>
      </c>
      <c r="B13" s="155"/>
      <c r="C13" s="155"/>
      <c r="D13" s="155"/>
      <c r="E13" s="155"/>
      <c r="F13" s="155"/>
      <c r="G13" s="155"/>
      <c r="H13" s="155"/>
      <c r="I13" s="155"/>
      <c r="J13" s="155"/>
    </row>
    <row r="14" spans="1:10" ht="9.75" customHeight="1">
      <c r="A14" s="131"/>
      <c r="B14" s="131"/>
      <c r="C14" s="131"/>
      <c r="D14" s="131"/>
      <c r="E14" s="131"/>
      <c r="F14" s="131"/>
      <c r="G14" s="131"/>
      <c r="H14" s="131"/>
      <c r="I14" s="131"/>
      <c r="J14" s="131"/>
    </row>
    <row r="15" spans="1:10" ht="15.75">
      <c r="A15" s="129" t="s">
        <v>63</v>
      </c>
      <c r="B15" s="130"/>
      <c r="C15" s="130"/>
      <c r="D15" s="130"/>
      <c r="E15" s="130"/>
      <c r="F15" s="130"/>
      <c r="G15" s="130"/>
      <c r="H15" s="130"/>
      <c r="I15" s="130"/>
      <c r="J15" s="130"/>
    </row>
    <row r="16" spans="1:10" ht="46.5" customHeight="1">
      <c r="A16" s="154" t="s">
        <v>553</v>
      </c>
      <c r="B16" s="154"/>
      <c r="C16" s="154"/>
      <c r="D16" s="154"/>
      <c r="E16" s="154"/>
      <c r="F16" s="154"/>
      <c r="G16" s="154"/>
      <c r="H16" s="154"/>
      <c r="I16" s="154"/>
      <c r="J16" s="154"/>
    </row>
    <row r="17" spans="1:10" ht="9" customHeight="1">
      <c r="A17" s="128"/>
      <c r="B17" s="128"/>
      <c r="C17" s="128"/>
      <c r="D17" s="128"/>
      <c r="E17" s="128"/>
      <c r="F17" s="128"/>
      <c r="G17" s="128"/>
      <c r="H17" s="128"/>
      <c r="I17" s="128"/>
      <c r="J17" s="128"/>
    </row>
    <row r="18" spans="1:10" ht="29.25" customHeight="1">
      <c r="A18" s="155" t="s">
        <v>554</v>
      </c>
      <c r="B18" s="155"/>
      <c r="C18" s="155"/>
      <c r="D18" s="155"/>
      <c r="E18" s="155"/>
      <c r="F18" s="155"/>
      <c r="G18" s="155"/>
      <c r="H18" s="155"/>
      <c r="I18" s="155"/>
      <c r="J18" s="155"/>
    </row>
    <row r="19" spans="1:10" ht="12.75">
      <c r="A19" s="131"/>
      <c r="B19" s="131"/>
      <c r="C19" s="131"/>
      <c r="D19" s="131"/>
      <c r="E19" s="131"/>
      <c r="F19" s="131"/>
      <c r="G19" s="131"/>
      <c r="H19" s="131"/>
      <c r="I19" s="131"/>
      <c r="J19" s="131"/>
    </row>
    <row r="20" spans="1:10" ht="15.75">
      <c r="A20" s="129" t="s">
        <v>64</v>
      </c>
      <c r="B20" s="130"/>
      <c r="C20" s="130"/>
      <c r="D20" s="130"/>
      <c r="E20" s="130"/>
      <c r="F20" s="130"/>
      <c r="G20" s="130"/>
      <c r="H20" s="130"/>
      <c r="I20" s="130"/>
      <c r="J20" s="130"/>
    </row>
    <row r="21" spans="1:10" ht="51" customHeight="1">
      <c r="A21" s="155" t="s">
        <v>555</v>
      </c>
      <c r="B21" s="155"/>
      <c r="C21" s="155"/>
      <c r="D21" s="155"/>
      <c r="E21" s="155"/>
      <c r="F21" s="155"/>
      <c r="G21" s="155"/>
      <c r="H21" s="155"/>
      <c r="I21" s="155"/>
      <c r="J21" s="155"/>
    </row>
  </sheetData>
  <sheetProtection/>
  <mergeCells count="9">
    <mergeCell ref="A16:J16"/>
    <mergeCell ref="A18:J18"/>
    <mergeCell ref="A21:J21"/>
    <mergeCell ref="L2:M3"/>
    <mergeCell ref="A4:J4"/>
    <mergeCell ref="A6:J6"/>
    <mergeCell ref="A8:J8"/>
    <mergeCell ref="A11:J11"/>
    <mergeCell ref="A13:J13"/>
  </mergeCells>
  <hyperlinks>
    <hyperlink ref="L2:M3" location="TOC!A1" display="Return to Table of Contents"/>
  </hyperlinks>
  <printOptions/>
  <pageMargins left="0.75" right="0.25" top="0.75" bottom="0.75" header="0.5" footer="0.5"/>
  <pageSetup fitToHeight="1" fitToWidth="1" horizontalDpi="600" verticalDpi="600" orientation="portrait" scale="96"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6" t="s">
        <v>63</v>
      </c>
      <c r="B1" s="57"/>
      <c r="C1" s="57"/>
      <c r="D1" s="57"/>
      <c r="E1" s="57"/>
      <c r="F1" s="57"/>
      <c r="G1" s="57"/>
    </row>
    <row r="3" spans="1:7" ht="18">
      <c r="A3" s="67" t="s">
        <v>212</v>
      </c>
      <c r="B3" s="5"/>
      <c r="C3" s="5"/>
      <c r="D3" s="5"/>
      <c r="E3" s="5"/>
      <c r="F3" s="149" t="s">
        <v>26</v>
      </c>
      <c r="G3" s="150"/>
    </row>
    <row r="4" spans="1:7" ht="15">
      <c r="A4" s="19"/>
      <c r="B4" s="5"/>
      <c r="C4" s="5"/>
      <c r="D4" s="5"/>
      <c r="E4" s="5"/>
      <c r="F4" s="151"/>
      <c r="G4" s="152"/>
    </row>
    <row r="5" spans="1:6" ht="15">
      <c r="A5" s="69"/>
      <c r="B5" s="70" t="s">
        <v>542</v>
      </c>
      <c r="C5" s="5"/>
      <c r="D5" s="5"/>
      <c r="E5" s="5"/>
      <c r="F5" s="5"/>
    </row>
    <row r="6" spans="1:6" ht="3" customHeight="1">
      <c r="A6" s="93"/>
      <c r="B6" s="94"/>
      <c r="C6" s="5"/>
      <c r="D6" s="5"/>
      <c r="E6" s="5"/>
      <c r="F6" s="5"/>
    </row>
    <row r="7" spans="1:6" ht="15">
      <c r="A7" s="83" t="s">
        <v>29</v>
      </c>
      <c r="B7" s="73">
        <f>SUM(B8:B10)</f>
        <v>2283</v>
      </c>
      <c r="C7" s="5"/>
      <c r="D7" s="5"/>
      <c r="E7" s="5"/>
      <c r="F7" s="5"/>
    </row>
    <row r="8" spans="1:6" ht="15">
      <c r="A8" s="8" t="s">
        <v>148</v>
      </c>
      <c r="B8" s="9">
        <v>400</v>
      </c>
      <c r="C8" s="101"/>
      <c r="D8" s="5"/>
      <c r="E8" s="5"/>
      <c r="F8" s="5"/>
    </row>
    <row r="9" spans="1:6" ht="15">
      <c r="A9" s="8" t="s">
        <v>145</v>
      </c>
      <c r="B9" s="9">
        <v>1794</v>
      </c>
      <c r="C9" s="101"/>
      <c r="D9" s="5"/>
      <c r="E9" s="5"/>
      <c r="F9" s="5"/>
    </row>
    <row r="10" spans="1:6" ht="15">
      <c r="A10" s="10" t="s">
        <v>149</v>
      </c>
      <c r="B10" s="11">
        <v>89</v>
      </c>
      <c r="C10" s="101"/>
      <c r="D10" s="5"/>
      <c r="E10" s="5"/>
      <c r="F10" s="5"/>
    </row>
    <row r="11" spans="1:7" ht="15">
      <c r="A11" s="5"/>
      <c r="B11" s="14"/>
      <c r="C11" s="5"/>
      <c r="D11" s="5"/>
      <c r="E11" s="5"/>
      <c r="F11" s="5"/>
      <c r="G11" s="5"/>
    </row>
    <row r="12" ht="12.75">
      <c r="A12" s="30" t="s">
        <v>147</v>
      </c>
    </row>
    <row r="13" ht="12.75">
      <c r="A13" s="45" t="s">
        <v>146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30</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E45"/>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75">
      <c r="A1" s="56" t="s">
        <v>64</v>
      </c>
      <c r="B1" s="57"/>
      <c r="C1" s="57"/>
    </row>
    <row r="3" spans="1:3" ht="15.75">
      <c r="A3" s="67" t="s">
        <v>150</v>
      </c>
      <c r="B3" s="149" t="s">
        <v>26</v>
      </c>
      <c r="C3" s="150"/>
    </row>
    <row r="4" spans="1:3" ht="12.75">
      <c r="A4" s="68" t="s">
        <v>151</v>
      </c>
      <c r="B4" s="151"/>
      <c r="C4" s="152"/>
    </row>
    <row r="5" spans="1:3" ht="15">
      <c r="A5" s="19"/>
      <c r="B5" s="5"/>
      <c r="C5" s="5"/>
    </row>
    <row r="6" spans="1:5" ht="15">
      <c r="A6" s="69"/>
      <c r="B6" s="70"/>
      <c r="C6" s="70" t="s">
        <v>542</v>
      </c>
      <c r="E6" s="29"/>
    </row>
    <row r="7" spans="1:3" ht="3" customHeight="1">
      <c r="A7" s="43"/>
      <c r="B7" s="44"/>
      <c r="C7" s="5"/>
    </row>
    <row r="8" spans="1:3" ht="15">
      <c r="A8" s="5" t="s">
        <v>234</v>
      </c>
      <c r="C8" s="102">
        <v>11937</v>
      </c>
    </row>
    <row r="9" spans="1:3" ht="15">
      <c r="A9" s="5" t="s">
        <v>556</v>
      </c>
      <c r="C9" s="102">
        <v>11278</v>
      </c>
    </row>
    <row r="10" spans="1:3" ht="15">
      <c r="A10" s="5" t="s">
        <v>152</v>
      </c>
      <c r="C10" s="102">
        <v>10466</v>
      </c>
    </row>
    <row r="11" spans="1:3" ht="15">
      <c r="A11" s="5" t="s">
        <v>235</v>
      </c>
      <c r="C11" s="102">
        <v>3046</v>
      </c>
    </row>
    <row r="12" spans="1:3" ht="15">
      <c r="A12" s="5" t="s">
        <v>236</v>
      </c>
      <c r="C12" s="102">
        <v>2465</v>
      </c>
    </row>
    <row r="13" spans="1:3" ht="15">
      <c r="A13" s="5" t="s">
        <v>153</v>
      </c>
      <c r="C13" s="102">
        <v>1854</v>
      </c>
    </row>
    <row r="14" spans="1:3" ht="15">
      <c r="A14" s="5" t="s">
        <v>238</v>
      </c>
      <c r="C14" s="102">
        <v>1699</v>
      </c>
    </row>
    <row r="15" spans="1:3" ht="15">
      <c r="A15" s="5" t="s">
        <v>155</v>
      </c>
      <c r="C15" s="102">
        <v>1551</v>
      </c>
    </row>
    <row r="16" spans="1:3" ht="15">
      <c r="A16" s="5" t="s">
        <v>154</v>
      </c>
      <c r="C16" s="102">
        <v>1518</v>
      </c>
    </row>
    <row r="17" spans="1:3" ht="15">
      <c r="A17" s="5" t="s">
        <v>237</v>
      </c>
      <c r="C17" s="102">
        <v>1243</v>
      </c>
    </row>
    <row r="18" spans="1:3" ht="15">
      <c r="A18" s="5" t="s">
        <v>243</v>
      </c>
      <c r="C18" s="102">
        <v>484</v>
      </c>
    </row>
    <row r="19" spans="1:3" ht="15">
      <c r="A19" s="5" t="s">
        <v>241</v>
      </c>
      <c r="C19" s="102">
        <v>185</v>
      </c>
    </row>
    <row r="20" spans="1:3" ht="15">
      <c r="A20" s="5" t="s">
        <v>239</v>
      </c>
      <c r="C20" s="102">
        <v>103</v>
      </c>
    </row>
    <row r="21" spans="1:3" ht="15">
      <c r="A21" s="5" t="s">
        <v>156</v>
      </c>
      <c r="C21" s="102">
        <v>74</v>
      </c>
    </row>
    <row r="22" spans="1:3" ht="15">
      <c r="A22" s="5" t="s">
        <v>248</v>
      </c>
      <c r="C22" s="102">
        <v>67</v>
      </c>
    </row>
    <row r="23" spans="1:3" ht="17.25">
      <c r="A23" s="5" t="s">
        <v>557</v>
      </c>
      <c r="B23" s="142"/>
      <c r="C23" s="144">
        <v>67</v>
      </c>
    </row>
    <row r="24" spans="1:3" ht="15">
      <c r="A24" s="5" t="s">
        <v>246</v>
      </c>
      <c r="C24" s="102">
        <v>40</v>
      </c>
    </row>
    <row r="25" spans="1:3" ht="15">
      <c r="A25" s="5" t="s">
        <v>252</v>
      </c>
      <c r="C25" s="102">
        <v>40</v>
      </c>
    </row>
    <row r="26" spans="1:3" ht="15">
      <c r="A26" s="41" t="s">
        <v>254</v>
      </c>
      <c r="C26" s="102">
        <v>35</v>
      </c>
    </row>
    <row r="27" spans="1:3" ht="15">
      <c r="A27" s="5" t="s">
        <v>244</v>
      </c>
      <c r="C27" s="102">
        <v>32</v>
      </c>
    </row>
    <row r="28" spans="1:3" ht="15">
      <c r="A28" s="5" t="s">
        <v>242</v>
      </c>
      <c r="C28" s="102">
        <v>32</v>
      </c>
    </row>
    <row r="29" spans="1:3" ht="15">
      <c r="A29" s="5" t="s">
        <v>247</v>
      </c>
      <c r="C29" s="102">
        <v>28</v>
      </c>
    </row>
    <row r="30" spans="1:3" ht="15">
      <c r="A30" s="5" t="s">
        <v>157</v>
      </c>
      <c r="C30" s="102">
        <v>26</v>
      </c>
    </row>
    <row r="31" spans="1:3" ht="15">
      <c r="A31" s="5" t="s">
        <v>240</v>
      </c>
      <c r="C31" s="102">
        <v>26</v>
      </c>
    </row>
    <row r="32" spans="1:3" ht="15">
      <c r="A32" s="5" t="s">
        <v>245</v>
      </c>
      <c r="C32" s="102">
        <v>25</v>
      </c>
    </row>
    <row r="33" spans="1:3" ht="15">
      <c r="A33" s="5" t="s">
        <v>250</v>
      </c>
      <c r="C33" s="102">
        <v>21</v>
      </c>
    </row>
    <row r="34" spans="1:3" ht="15">
      <c r="A34" s="5" t="s">
        <v>249</v>
      </c>
      <c r="C34" s="102">
        <v>19</v>
      </c>
    </row>
    <row r="35" spans="1:3" ht="15">
      <c r="A35" s="5" t="s">
        <v>256</v>
      </c>
      <c r="C35" s="102">
        <v>13</v>
      </c>
    </row>
    <row r="36" spans="1:3" ht="15">
      <c r="A36" s="5" t="s">
        <v>259</v>
      </c>
      <c r="C36" s="102">
        <v>12</v>
      </c>
    </row>
    <row r="37" spans="1:3" ht="15">
      <c r="A37" s="5" t="s">
        <v>229</v>
      </c>
      <c r="B37" s="135"/>
      <c r="C37" s="102">
        <v>12</v>
      </c>
    </row>
    <row r="38" spans="1:3" ht="15">
      <c r="A38" s="105" t="s">
        <v>303</v>
      </c>
      <c r="B38" s="105"/>
      <c r="C38" s="102">
        <v>11</v>
      </c>
    </row>
    <row r="39" spans="1:3" ht="15">
      <c r="A39" s="5" t="s">
        <v>251</v>
      </c>
      <c r="C39" s="102">
        <v>10</v>
      </c>
    </row>
    <row r="40" spans="1:3" ht="15">
      <c r="A40" s="5" t="s">
        <v>255</v>
      </c>
      <c r="C40" s="102">
        <v>10</v>
      </c>
    </row>
    <row r="41" spans="1:3" ht="15">
      <c r="A41" s="105" t="s">
        <v>258</v>
      </c>
      <c r="B41" s="105"/>
      <c r="C41" s="102">
        <v>10</v>
      </c>
    </row>
    <row r="42" spans="1:3" ht="15">
      <c r="A42" s="5" t="s">
        <v>257</v>
      </c>
      <c r="C42" s="102">
        <v>7</v>
      </c>
    </row>
    <row r="43" spans="1:3" ht="15">
      <c r="A43" s="136" t="s">
        <v>253</v>
      </c>
      <c r="B43" s="141"/>
      <c r="C43" s="143">
        <v>4</v>
      </c>
    </row>
    <row r="44" ht="12.75">
      <c r="C44" s="29"/>
    </row>
    <row r="45" spans="1:3" ht="14.25">
      <c r="A45" s="145" t="s">
        <v>558</v>
      </c>
      <c r="C45"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8" bestFit="1" customWidth="1"/>
    <col min="2" max="2" width="20.7109375" style="0" customWidth="1"/>
    <col min="3" max="3" width="14.8515625" style="0" customWidth="1"/>
  </cols>
  <sheetData>
    <row r="1" spans="1:3" ht="15.75">
      <c r="A1" s="84" t="s">
        <v>158</v>
      </c>
      <c r="B1" s="57"/>
      <c r="C1" s="57"/>
    </row>
    <row r="2" spans="5:6" ht="12.75">
      <c r="E2" s="149" t="s">
        <v>26</v>
      </c>
      <c r="F2" s="150"/>
    </row>
    <row r="3" spans="1:6" ht="12.75">
      <c r="A3" s="162" t="s">
        <v>159</v>
      </c>
      <c r="B3" s="162"/>
      <c r="C3" s="162"/>
      <c r="E3" s="151"/>
      <c r="F3" s="152"/>
    </row>
    <row r="4" spans="1:3" ht="11.25" customHeight="1">
      <c r="A4" s="49"/>
      <c r="B4" s="46"/>
      <c r="C4" s="46"/>
    </row>
    <row r="5" spans="1:3" ht="12.75">
      <c r="A5" s="162" t="s">
        <v>160</v>
      </c>
      <c r="B5" s="162"/>
      <c r="C5" s="162"/>
    </row>
    <row r="6" spans="1:3" ht="12.75">
      <c r="A6" s="49"/>
      <c r="B6" s="46"/>
      <c r="C6" s="46"/>
    </row>
    <row r="7" spans="1:3" ht="12.75">
      <c r="A7" s="162" t="s">
        <v>161</v>
      </c>
      <c r="B7" s="162"/>
      <c r="C7" s="162"/>
    </row>
    <row r="8" spans="1:3" ht="12.75">
      <c r="A8" s="49"/>
      <c r="B8" s="46"/>
      <c r="C8" s="46"/>
    </row>
    <row r="9" spans="1:3" ht="12.75">
      <c r="A9" s="162" t="s">
        <v>162</v>
      </c>
      <c r="B9" s="162"/>
      <c r="C9" s="162"/>
    </row>
    <row r="10" spans="1:3" ht="12.75">
      <c r="A10" s="49"/>
      <c r="B10" s="46"/>
      <c r="C10" s="46"/>
    </row>
    <row r="11" spans="1:3" ht="25.5" customHeight="1">
      <c r="A11" s="162" t="s">
        <v>163</v>
      </c>
      <c r="B11" s="162"/>
      <c r="C11" s="162"/>
    </row>
    <row r="12" spans="1:3" ht="12.75">
      <c r="A12" s="49"/>
      <c r="B12" s="46"/>
      <c r="C12" s="46"/>
    </row>
    <row r="13" spans="1:3" ht="12.75">
      <c r="A13" s="162" t="s">
        <v>164</v>
      </c>
      <c r="B13" s="162"/>
      <c r="C13" s="162"/>
    </row>
    <row r="14" spans="1:3" ht="12.75">
      <c r="A14" s="49"/>
      <c r="B14" s="46"/>
      <c r="C14" s="46"/>
    </row>
    <row r="15" spans="1:3" ht="12.75">
      <c r="A15" s="162" t="s">
        <v>165</v>
      </c>
      <c r="B15" s="162"/>
      <c r="C15" s="162"/>
    </row>
    <row r="16" spans="1:3" ht="12.75">
      <c r="A16" s="49"/>
      <c r="B16" s="46"/>
      <c r="C16" s="46"/>
    </row>
    <row r="17" spans="1:3" ht="41.25" customHeight="1">
      <c r="A17" s="162" t="s">
        <v>222</v>
      </c>
      <c r="B17" s="162"/>
      <c r="C17" s="162"/>
    </row>
    <row r="18" spans="1:3" ht="12.75">
      <c r="A18" s="49"/>
      <c r="B18" s="46"/>
      <c r="C18" s="46"/>
    </row>
    <row r="19" spans="1:3" ht="25.5" customHeight="1">
      <c r="A19" s="162" t="s">
        <v>166</v>
      </c>
      <c r="B19" s="162"/>
      <c r="C19" s="162"/>
    </row>
    <row r="20" spans="1:3" ht="12.75">
      <c r="A20" s="49"/>
      <c r="B20" s="46"/>
      <c r="C20" s="46"/>
    </row>
    <row r="21" spans="1:3" ht="12.75">
      <c r="A21" s="162" t="s">
        <v>167</v>
      </c>
      <c r="B21" s="162"/>
      <c r="C21" s="162"/>
    </row>
    <row r="22" spans="1:3" ht="12.75">
      <c r="A22" s="49"/>
      <c r="B22" s="46"/>
      <c r="C22" s="46"/>
    </row>
    <row r="23" spans="1:3" ht="12.75">
      <c r="A23" s="162" t="s">
        <v>168</v>
      </c>
      <c r="B23" s="162"/>
      <c r="C23" s="162"/>
    </row>
    <row r="24" spans="1:3" ht="12.75">
      <c r="A24" s="49"/>
      <c r="B24" s="46"/>
      <c r="C24" s="46"/>
    </row>
    <row r="25" spans="1:3" ht="54" customHeight="1">
      <c r="A25" s="163" t="s">
        <v>223</v>
      </c>
      <c r="B25" s="163"/>
      <c r="C25" s="163"/>
    </row>
    <row r="26" spans="1:3" ht="12.75">
      <c r="A26" s="49"/>
      <c r="B26" s="46"/>
      <c r="C26" s="46"/>
    </row>
    <row r="27" spans="1:3" ht="12.75">
      <c r="A27" s="162" t="s">
        <v>169</v>
      </c>
      <c r="B27" s="162"/>
      <c r="C27" s="162"/>
    </row>
    <row r="28" spans="1:3" ht="12.75">
      <c r="A28" s="49"/>
      <c r="B28" s="46"/>
      <c r="C28" s="46"/>
    </row>
    <row r="29" spans="1:3" ht="25.5" customHeight="1">
      <c r="A29" s="162" t="s">
        <v>170</v>
      </c>
      <c r="B29" s="162"/>
      <c r="C29" s="162"/>
    </row>
    <row r="30" spans="1:3" ht="12.75">
      <c r="A30" s="49"/>
      <c r="B30" s="46"/>
      <c r="C30" s="46"/>
    </row>
    <row r="31" spans="1:3" ht="42" customHeight="1">
      <c r="A31" s="162" t="s">
        <v>224</v>
      </c>
      <c r="B31" s="162"/>
      <c r="C31" s="162"/>
    </row>
    <row r="32" spans="1:3" ht="12.75">
      <c r="A32" s="49"/>
      <c r="B32" s="46"/>
      <c r="C32" s="46"/>
    </row>
    <row r="33" spans="1:3" ht="69" customHeight="1">
      <c r="A33" s="162" t="s">
        <v>225</v>
      </c>
      <c r="B33" s="162"/>
      <c r="C33" s="162"/>
    </row>
    <row r="34" spans="1:3" ht="12.75">
      <c r="A34" s="49"/>
      <c r="B34" s="46"/>
      <c r="C34" s="46"/>
    </row>
    <row r="35" spans="1:3" ht="54.75" customHeight="1">
      <c r="A35" s="163" t="s">
        <v>226</v>
      </c>
      <c r="B35" s="163"/>
      <c r="C35" s="163"/>
    </row>
    <row r="36" spans="1:3" ht="12.75">
      <c r="A36" s="49"/>
      <c r="B36" s="46"/>
      <c r="C36" s="46"/>
    </row>
    <row r="37" spans="1:3" ht="12.75">
      <c r="A37" s="162" t="s">
        <v>171</v>
      </c>
      <c r="B37" s="162"/>
      <c r="C37" s="162"/>
    </row>
    <row r="38" spans="1:3" ht="12.75">
      <c r="A38" s="49"/>
      <c r="B38" s="46"/>
      <c r="C38" s="46"/>
    </row>
    <row r="39" spans="1:3" ht="58.5" customHeight="1">
      <c r="A39" s="162" t="s">
        <v>227</v>
      </c>
      <c r="B39" s="162"/>
      <c r="C39" s="162"/>
    </row>
    <row r="40" spans="1:3" ht="12.75">
      <c r="A40" s="49"/>
      <c r="B40" s="46"/>
      <c r="C40" s="46"/>
    </row>
    <row r="41" spans="1:3" ht="63" customHeight="1">
      <c r="A41" s="162" t="s">
        <v>228</v>
      </c>
      <c r="B41" s="162"/>
      <c r="C41" s="162"/>
    </row>
    <row r="42" spans="1:3" ht="12.75">
      <c r="A42" s="49"/>
      <c r="B42" s="46"/>
      <c r="C42" s="46"/>
    </row>
    <row r="43" spans="1:3" ht="26.25" customHeight="1">
      <c r="A43" s="162" t="s">
        <v>3</v>
      </c>
      <c r="B43" s="162"/>
      <c r="C43" s="162"/>
    </row>
    <row r="44" spans="1:3" ht="12.75">
      <c r="A44" s="49"/>
      <c r="B44" s="46"/>
      <c r="C44" s="46"/>
    </row>
    <row r="45" spans="1:3" ht="33" customHeight="1">
      <c r="A45" s="162" t="s">
        <v>172</v>
      </c>
      <c r="B45" s="162"/>
      <c r="C45" s="162"/>
    </row>
    <row r="46" spans="1:3" ht="12.75">
      <c r="A46" s="49"/>
      <c r="B46" s="46"/>
      <c r="C46" s="46"/>
    </row>
    <row r="47" spans="1:3" ht="40.5" customHeight="1">
      <c r="A47" s="162" t="s">
        <v>4</v>
      </c>
      <c r="B47" s="162"/>
      <c r="C47" s="162"/>
    </row>
    <row r="48" spans="1:3" ht="12.75">
      <c r="A48" s="49"/>
      <c r="B48" s="46"/>
      <c r="C48" s="46"/>
    </row>
    <row r="49" spans="1:3" ht="27.75" customHeight="1">
      <c r="A49" s="162" t="s">
        <v>173</v>
      </c>
      <c r="B49" s="162"/>
      <c r="C49" s="162"/>
    </row>
    <row r="50" spans="1:3" ht="12.75">
      <c r="A50" s="49"/>
      <c r="B50" s="46"/>
      <c r="C50" s="46"/>
    </row>
    <row r="51" spans="1:3" ht="15.75">
      <c r="A51" s="50" t="s">
        <v>174</v>
      </c>
      <c r="B51" s="46"/>
      <c r="C51" s="46"/>
    </row>
    <row r="52" spans="1:3" ht="12.75">
      <c r="A52" s="49"/>
      <c r="B52" s="46"/>
      <c r="C52" s="46"/>
    </row>
    <row r="53" spans="1:3" ht="12.75">
      <c r="A53" s="51" t="s">
        <v>175</v>
      </c>
      <c r="B53" s="46"/>
      <c r="C53" s="46"/>
    </row>
    <row r="54" spans="1:3" ht="12.75">
      <c r="A54" s="49"/>
      <c r="B54" s="46"/>
      <c r="C54" s="46"/>
    </row>
    <row r="55" spans="1:3" ht="12.75">
      <c r="A55" s="52" t="s">
        <v>176</v>
      </c>
      <c r="B55" s="46"/>
      <c r="C55" s="46"/>
    </row>
    <row r="56" spans="1:3" ht="12.75">
      <c r="A56" s="49"/>
      <c r="B56" s="46"/>
      <c r="C56" s="46"/>
    </row>
    <row r="57" spans="1:3" ht="42" customHeight="1">
      <c r="A57" s="162" t="s">
        <v>5</v>
      </c>
      <c r="B57" s="162"/>
      <c r="C57" s="162"/>
    </row>
    <row r="58" spans="1:3" ht="12.75">
      <c r="A58" s="49"/>
      <c r="B58" s="46"/>
      <c r="C58" s="46"/>
    </row>
    <row r="59" spans="1:3" ht="30" customHeight="1">
      <c r="A59" s="162" t="s">
        <v>177</v>
      </c>
      <c r="B59" s="162"/>
      <c r="C59" s="162"/>
    </row>
    <row r="60" spans="1:3" ht="12.75">
      <c r="A60" s="49"/>
      <c r="B60" s="46"/>
      <c r="C60" s="46"/>
    </row>
    <row r="61" spans="1:3" ht="27" customHeight="1">
      <c r="A61" s="162" t="s">
        <v>178</v>
      </c>
      <c r="B61" s="162"/>
      <c r="C61" s="162"/>
    </row>
    <row r="62" spans="1:3" ht="12.75">
      <c r="A62" s="49"/>
      <c r="B62" s="46"/>
      <c r="C62" s="46"/>
    </row>
    <row r="63" spans="1:3" ht="12.75">
      <c r="A63" s="52" t="s">
        <v>179</v>
      </c>
      <c r="B63" s="46"/>
      <c r="C63" s="46"/>
    </row>
    <row r="64" spans="1:3" ht="12.75">
      <c r="A64" s="49"/>
      <c r="B64" s="46"/>
      <c r="C64" s="46"/>
    </row>
    <row r="65" spans="1:3" ht="12.75">
      <c r="A65" s="162" t="s">
        <v>180</v>
      </c>
      <c r="B65" s="162"/>
      <c r="C65" s="162"/>
    </row>
    <row r="66" spans="1:3" ht="12.75">
      <c r="A66" s="49"/>
      <c r="B66" s="46"/>
      <c r="C66" s="46"/>
    </row>
    <row r="67" spans="1:3" ht="25.5" customHeight="1">
      <c r="A67" s="162" t="s">
        <v>181</v>
      </c>
      <c r="B67" s="162"/>
      <c r="C67" s="162"/>
    </row>
    <row r="68" spans="1:3" ht="12.75">
      <c r="A68" s="49"/>
      <c r="B68" s="46"/>
      <c r="C68" s="46"/>
    </row>
    <row r="69" spans="1:3" ht="24.75" customHeight="1">
      <c r="A69" s="162" t="s">
        <v>183</v>
      </c>
      <c r="B69" s="162"/>
      <c r="C69" s="162"/>
    </row>
    <row r="70" spans="1:3" ht="12.75">
      <c r="A70" s="49"/>
      <c r="B70" s="46"/>
      <c r="C70" s="46"/>
    </row>
    <row r="71" spans="1:3" ht="43.5" customHeight="1">
      <c r="A71" s="163" t="s">
        <v>6</v>
      </c>
      <c r="B71" s="163"/>
      <c r="C71" s="163"/>
    </row>
    <row r="72" spans="1:3" ht="12.75">
      <c r="A72" s="49"/>
      <c r="B72" s="46"/>
      <c r="C72" s="46"/>
    </row>
    <row r="73" spans="1:3" ht="12.75">
      <c r="A73" s="162" t="s">
        <v>184</v>
      </c>
      <c r="B73" s="162"/>
      <c r="C73" s="162"/>
    </row>
    <row r="74" spans="1:3" ht="10.5" customHeight="1">
      <c r="A74" s="49"/>
      <c r="B74" s="46"/>
      <c r="C74" s="46"/>
    </row>
    <row r="75" spans="1:3" ht="25.5" customHeight="1">
      <c r="A75" s="162" t="s">
        <v>185</v>
      </c>
      <c r="B75" s="162"/>
      <c r="C75" s="162"/>
    </row>
    <row r="76" spans="1:3" ht="11.25" customHeight="1">
      <c r="A76" s="49"/>
      <c r="B76" s="46"/>
      <c r="C76" s="46"/>
    </row>
    <row r="77" spans="1:3" s="48" customFormat="1" ht="41.25" customHeight="1">
      <c r="A77" s="163" t="s">
        <v>7</v>
      </c>
      <c r="B77" s="163"/>
      <c r="C77" s="163"/>
    </row>
    <row r="78" spans="1:3" ht="12.75">
      <c r="A78" s="49"/>
      <c r="B78" s="46"/>
      <c r="C78" s="46"/>
    </row>
    <row r="79" spans="1:3" ht="30" customHeight="1">
      <c r="A79" s="162" t="s">
        <v>186</v>
      </c>
      <c r="B79" s="162"/>
      <c r="C79" s="162"/>
    </row>
    <row r="80" spans="1:3" ht="12.75">
      <c r="A80" s="49"/>
      <c r="B80" s="46"/>
      <c r="C80" s="46"/>
    </row>
    <row r="81" spans="1:3" ht="30.75" customHeight="1">
      <c r="A81" s="162" t="s">
        <v>187</v>
      </c>
      <c r="B81" s="162"/>
      <c r="C81" s="162"/>
    </row>
    <row r="82" spans="1:3" ht="12.75">
      <c r="A82" s="49"/>
      <c r="B82" s="46"/>
      <c r="C82" s="46"/>
    </row>
    <row r="83" spans="1:3" ht="12.75">
      <c r="A83" s="51" t="s">
        <v>188</v>
      </c>
      <c r="B83" s="46"/>
      <c r="C83" s="46"/>
    </row>
    <row r="84" spans="1:3" ht="12.75">
      <c r="A84" s="49"/>
      <c r="B84" s="46"/>
      <c r="C84" s="46"/>
    </row>
    <row r="85" spans="1:3" ht="12.75">
      <c r="A85" s="52" t="s">
        <v>189</v>
      </c>
      <c r="B85" s="46"/>
      <c r="C85" s="46"/>
    </row>
    <row r="86" spans="1:3" ht="12.75">
      <c r="A86" s="49"/>
      <c r="B86" s="46"/>
      <c r="C86" s="46"/>
    </row>
    <row r="87" spans="1:3" ht="30" customHeight="1">
      <c r="A87" s="162" t="s">
        <v>190</v>
      </c>
      <c r="B87" s="162"/>
      <c r="C87" s="162"/>
    </row>
    <row r="88" spans="1:3" ht="12.75">
      <c r="A88" s="49"/>
      <c r="B88" s="46"/>
      <c r="C88" s="46"/>
    </row>
    <row r="89" spans="1:3" ht="25.5" customHeight="1">
      <c r="A89" s="162" t="s">
        <v>191</v>
      </c>
      <c r="B89" s="162"/>
      <c r="C89" s="162"/>
    </row>
    <row r="90" spans="1:3" ht="12.75">
      <c r="A90" s="49"/>
      <c r="B90" s="46"/>
      <c r="C90" s="46"/>
    </row>
    <row r="91" spans="1:3" ht="25.5" customHeight="1">
      <c r="A91" s="162" t="s">
        <v>203</v>
      </c>
      <c r="B91" s="162"/>
      <c r="C91" s="162"/>
    </row>
    <row r="92" spans="1:3" ht="12.75">
      <c r="A92" s="49"/>
      <c r="B92" s="46"/>
      <c r="C92" s="46"/>
    </row>
    <row r="93" spans="1:3" ht="30.75" customHeight="1">
      <c r="A93" s="162" t="s">
        <v>202</v>
      </c>
      <c r="B93" s="162"/>
      <c r="C93" s="162"/>
    </row>
    <row r="94" spans="1:3" ht="12.75">
      <c r="A94" s="49"/>
      <c r="B94" s="46"/>
      <c r="C94" s="46"/>
    </row>
    <row r="95" spans="1:3" ht="42.75" customHeight="1">
      <c r="A95" s="162" t="s">
        <v>8</v>
      </c>
      <c r="B95" s="162"/>
      <c r="C95" s="162"/>
    </row>
    <row r="96" spans="1:3" ht="12.75">
      <c r="A96" s="49"/>
      <c r="B96" s="46"/>
      <c r="C96" s="46"/>
    </row>
    <row r="97" spans="1:3" ht="56.25" customHeight="1">
      <c r="A97" s="162" t="s">
        <v>9</v>
      </c>
      <c r="B97" s="162"/>
      <c r="C97" s="162"/>
    </row>
    <row r="98" spans="1:3" ht="12.75">
      <c r="A98" s="49"/>
      <c r="B98" s="46"/>
      <c r="C98" s="46"/>
    </row>
    <row r="99" spans="1:3" ht="25.5" customHeight="1">
      <c r="A99" s="162" t="s">
        <v>192</v>
      </c>
      <c r="B99" s="162"/>
      <c r="C99" s="162"/>
    </row>
    <row r="100" spans="1:3" ht="12.75">
      <c r="A100" s="49"/>
      <c r="B100" s="46"/>
      <c r="C100" s="46"/>
    </row>
    <row r="101" spans="1:3" ht="12.75">
      <c r="A101" s="162" t="s">
        <v>193</v>
      </c>
      <c r="B101" s="162"/>
      <c r="C101" s="162"/>
    </row>
    <row r="102" spans="1:3" ht="12.75">
      <c r="A102" s="49"/>
      <c r="B102" s="46"/>
      <c r="C102" s="46"/>
    </row>
    <row r="103" spans="1:3" ht="44.25" customHeight="1">
      <c r="A103" s="162" t="s">
        <v>10</v>
      </c>
      <c r="B103" s="162"/>
      <c r="C103" s="162"/>
    </row>
    <row r="104" spans="1:3" ht="12.75">
      <c r="A104" s="49"/>
      <c r="B104" s="46"/>
      <c r="C104" s="46"/>
    </row>
    <row r="105" spans="1:3" ht="25.5" customHeight="1">
      <c r="A105" s="162" t="s">
        <v>194</v>
      </c>
      <c r="B105" s="162"/>
      <c r="C105" s="162"/>
    </row>
    <row r="106" spans="1:3" ht="12.75">
      <c r="A106" s="49"/>
      <c r="B106" s="46"/>
      <c r="C106" s="46"/>
    </row>
    <row r="107" spans="1:3" ht="25.5" customHeight="1">
      <c r="A107" s="162" t="s">
        <v>195</v>
      </c>
      <c r="B107" s="162"/>
      <c r="C107" s="162"/>
    </row>
    <row r="108" spans="1:3" ht="12.75">
      <c r="A108" s="49"/>
      <c r="B108" s="46"/>
      <c r="C108" s="46"/>
    </row>
    <row r="109" spans="1:3" ht="31.5" customHeight="1">
      <c r="A109" s="162" t="s">
        <v>196</v>
      </c>
      <c r="B109" s="162"/>
      <c r="C109" s="162"/>
    </row>
    <row r="110" spans="1:3" ht="12.75">
      <c r="A110" s="49"/>
      <c r="B110" s="46"/>
      <c r="C110" s="46"/>
    </row>
    <row r="111" spans="1:3" ht="25.5" customHeight="1">
      <c r="A111" s="162" t="s">
        <v>12</v>
      </c>
      <c r="B111" s="162"/>
      <c r="C111" s="162"/>
    </row>
    <row r="112" spans="1:3" ht="12.75">
      <c r="A112" s="49"/>
      <c r="B112" s="46"/>
      <c r="C112" s="46"/>
    </row>
    <row r="113" spans="1:3" ht="38.25" customHeight="1">
      <c r="A113" s="162" t="s">
        <v>11</v>
      </c>
      <c r="B113" s="162"/>
      <c r="C113" s="162"/>
    </row>
    <row r="114" spans="1:3" ht="12.75">
      <c r="A114" s="49"/>
      <c r="B114" s="46"/>
      <c r="C114" s="46"/>
    </row>
    <row r="115" spans="1:3" ht="28.5" customHeight="1">
      <c r="A115" s="162" t="s">
        <v>213</v>
      </c>
      <c r="B115" s="162"/>
      <c r="C115" s="162"/>
    </row>
    <row r="116" spans="1:3" ht="12.75">
      <c r="A116" s="49"/>
      <c r="B116" s="46"/>
      <c r="C116" s="46"/>
    </row>
    <row r="117" spans="1:3" ht="12.75">
      <c r="A117" s="52" t="s">
        <v>214</v>
      </c>
      <c r="B117" s="46"/>
      <c r="C117" s="46"/>
    </row>
    <row r="118" spans="1:3" ht="12.75">
      <c r="A118" s="49"/>
      <c r="B118" s="46"/>
      <c r="C118" s="46"/>
    </row>
    <row r="119" spans="1:3" ht="30" customHeight="1">
      <c r="A119" s="162" t="s">
        <v>215</v>
      </c>
      <c r="B119" s="162"/>
      <c r="C119" s="162"/>
    </row>
    <row r="120" spans="1:3" ht="12.75">
      <c r="A120" s="49"/>
      <c r="B120" s="46"/>
      <c r="C120" s="46"/>
    </row>
    <row r="121" spans="1:3" ht="39" customHeight="1">
      <c r="A121" s="162" t="s">
        <v>204</v>
      </c>
      <c r="B121" s="162"/>
      <c r="C121" s="162"/>
    </row>
    <row r="122" spans="1:3" ht="12.75">
      <c r="A122" s="49"/>
      <c r="B122" s="46"/>
      <c r="C122" s="46"/>
    </row>
    <row r="123" spans="1:3" ht="27" customHeight="1">
      <c r="A123" s="162" t="s">
        <v>216</v>
      </c>
      <c r="B123" s="162"/>
      <c r="C123" s="162"/>
    </row>
    <row r="124" spans="1:3" ht="12.75">
      <c r="A124" s="49"/>
      <c r="B124" s="46"/>
      <c r="C124" s="46"/>
    </row>
    <row r="125" spans="1:3" ht="28.5" customHeight="1">
      <c r="A125" s="162" t="s">
        <v>217</v>
      </c>
      <c r="B125" s="162"/>
      <c r="C125" s="162"/>
    </row>
    <row r="126" spans="1:3" ht="12.75">
      <c r="A126" s="49"/>
      <c r="B126" s="46"/>
      <c r="C126" s="46"/>
    </row>
    <row r="127" spans="1:3" ht="25.5" customHeight="1">
      <c r="A127" s="162" t="s">
        <v>218</v>
      </c>
      <c r="B127" s="162"/>
      <c r="C127" s="162"/>
    </row>
    <row r="128" spans="1:3" ht="12.75">
      <c r="A128" s="49"/>
      <c r="B128" s="46"/>
      <c r="C128" s="46"/>
    </row>
    <row r="129" spans="1:3" ht="25.5" customHeight="1">
      <c r="A129" s="162" t="s">
        <v>219</v>
      </c>
      <c r="B129" s="162"/>
      <c r="C129" s="162"/>
    </row>
    <row r="130" spans="1:3" ht="12.75">
      <c r="A130" s="49"/>
      <c r="B130" s="46"/>
      <c r="C130" s="46"/>
    </row>
    <row r="131" spans="1:3" ht="41.25" customHeight="1">
      <c r="A131" s="162" t="s">
        <v>13</v>
      </c>
      <c r="B131" s="162"/>
      <c r="C131" s="162"/>
    </row>
    <row r="132" spans="1:3" ht="12.75">
      <c r="A132" s="49"/>
      <c r="B132" s="46"/>
      <c r="C132" s="46"/>
    </row>
    <row r="133" spans="1:3" ht="25.5" customHeight="1">
      <c r="A133" s="162" t="s">
        <v>14</v>
      </c>
      <c r="B133" s="162"/>
      <c r="C133" s="162"/>
    </row>
    <row r="134" spans="1:3" ht="12.75">
      <c r="A134" s="49"/>
      <c r="B134" s="46"/>
      <c r="C134" s="46"/>
    </row>
    <row r="135" spans="1:3" ht="25.5" customHeight="1">
      <c r="A135" s="162" t="s">
        <v>220</v>
      </c>
      <c r="B135" s="162"/>
      <c r="C135" s="162"/>
    </row>
    <row r="136" spans="1:3" ht="12.75">
      <c r="A136" s="49"/>
      <c r="B136" s="46"/>
      <c r="C136" s="46"/>
    </row>
    <row r="137" spans="1:3" ht="27" customHeight="1">
      <c r="A137" s="162" t="s">
        <v>221</v>
      </c>
      <c r="B137" s="162"/>
      <c r="C137" s="162"/>
    </row>
    <row r="138" spans="1:3" ht="12.75">
      <c r="A138" s="49"/>
      <c r="B138" s="46"/>
      <c r="C138" s="46"/>
    </row>
    <row r="139" spans="1:3" ht="12.75">
      <c r="A139" s="49"/>
      <c r="B139" s="46"/>
      <c r="C139" s="46"/>
    </row>
    <row r="140" spans="1:3" ht="12.75">
      <c r="A140" s="53"/>
      <c r="B140" s="7"/>
      <c r="C140" s="7"/>
    </row>
    <row r="141" spans="1:3" ht="12.75">
      <c r="A141" s="53"/>
      <c r="B141" s="7"/>
      <c r="C141" s="7"/>
    </row>
    <row r="142" spans="1:3" ht="12.75">
      <c r="A142" s="53"/>
      <c r="B142" s="7"/>
      <c r="C142" s="7"/>
    </row>
    <row r="143" spans="1:3" ht="12.75">
      <c r="A143" s="53"/>
      <c r="B143" s="7"/>
      <c r="C143" s="7"/>
    </row>
    <row r="144" spans="1:3" ht="12.75">
      <c r="A144" s="53"/>
      <c r="B144" s="7"/>
      <c r="C144" s="7"/>
    </row>
    <row r="145" spans="1:3" ht="12.75">
      <c r="A145" s="53"/>
      <c r="B145" s="7"/>
      <c r="C145" s="7"/>
    </row>
    <row r="146" spans="1:3" ht="12.75">
      <c r="A146" s="53"/>
      <c r="B146" s="7"/>
      <c r="C146" s="7"/>
    </row>
    <row r="147" spans="1:3" ht="12.75">
      <c r="A147" s="53"/>
      <c r="B147" s="7"/>
      <c r="C147" s="7"/>
    </row>
    <row r="148" spans="1:3" ht="12.75">
      <c r="A148" s="53"/>
      <c r="B148" s="7"/>
      <c r="C148" s="7"/>
    </row>
    <row r="149" spans="1:3" ht="12.75">
      <c r="A149" s="53"/>
      <c r="B149" s="7"/>
      <c r="C149" s="7"/>
    </row>
    <row r="150" spans="1:3" ht="12.75">
      <c r="A150" s="53"/>
      <c r="B150" s="7"/>
      <c r="C150" s="7"/>
    </row>
    <row r="151" spans="1:3" ht="12.75">
      <c r="A151" s="53"/>
      <c r="B151" s="7"/>
      <c r="C151" s="7"/>
    </row>
    <row r="152" spans="1:3" ht="12.75">
      <c r="A152" s="53"/>
      <c r="B152" s="7"/>
      <c r="C152" s="7"/>
    </row>
    <row r="153" spans="1:3" ht="12.75">
      <c r="A153" s="53"/>
      <c r="B153" s="7"/>
      <c r="C153" s="7"/>
    </row>
    <row r="154" spans="1:3" ht="12.75">
      <c r="A154" s="53"/>
      <c r="B154" s="7"/>
      <c r="C154" s="7"/>
    </row>
    <row r="155" spans="1:3" ht="12.75">
      <c r="A155" s="53"/>
      <c r="B155" s="7"/>
      <c r="C155" s="7"/>
    </row>
    <row r="156" spans="1:3" ht="12.75">
      <c r="A156" s="53"/>
      <c r="B156" s="7"/>
      <c r="C156" s="7"/>
    </row>
    <row r="157" spans="1:3" ht="12.75">
      <c r="A157" s="53"/>
      <c r="B157" s="7"/>
      <c r="C157" s="7"/>
    </row>
    <row r="158" spans="1:3" ht="12.75">
      <c r="A158" s="53"/>
      <c r="B158" s="7"/>
      <c r="C158" s="7"/>
    </row>
    <row r="159" spans="1:3" ht="12.75">
      <c r="A159" s="53"/>
      <c r="B159" s="7"/>
      <c r="C159" s="7"/>
    </row>
    <row r="160" spans="1:3" ht="12.75">
      <c r="A160" s="53"/>
      <c r="B160" s="7"/>
      <c r="C160" s="7"/>
    </row>
    <row r="161" spans="1:3" ht="12.75">
      <c r="A161" s="53"/>
      <c r="B161" s="7"/>
      <c r="C161" s="7"/>
    </row>
    <row r="162" spans="1:3" ht="12.75">
      <c r="A162" s="53"/>
      <c r="B162" s="7"/>
      <c r="C162" s="7"/>
    </row>
    <row r="163" spans="1:3" ht="12.75">
      <c r="A163" s="53"/>
      <c r="B163" s="7"/>
      <c r="C163" s="7"/>
    </row>
  </sheetData>
  <sheetProtection/>
  <mergeCells count="62">
    <mergeCell ref="A19:C19"/>
    <mergeCell ref="A3:C3"/>
    <mergeCell ref="A15:C15"/>
    <mergeCell ref="A29:C29"/>
    <mergeCell ref="A27:C27"/>
    <mergeCell ref="A25:C25"/>
    <mergeCell ref="E2:F3"/>
    <mergeCell ref="A11:C11"/>
    <mergeCell ref="A9:C9"/>
    <mergeCell ref="A7:C7"/>
    <mergeCell ref="A5:C5"/>
    <mergeCell ref="A13:C13"/>
    <mergeCell ref="A41:C41"/>
    <mergeCell ref="A33:C33"/>
    <mergeCell ref="A31:C31"/>
    <mergeCell ref="A39:C39"/>
    <mergeCell ref="A61:C61"/>
    <mergeCell ref="A17:C17"/>
    <mergeCell ref="A57:C57"/>
    <mergeCell ref="A49:C49"/>
    <mergeCell ref="A23:C23"/>
    <mergeCell ref="A21:C21"/>
    <mergeCell ref="A71:C71"/>
    <mergeCell ref="A69:C69"/>
    <mergeCell ref="A67:C67"/>
    <mergeCell ref="A65:C65"/>
    <mergeCell ref="A37:C37"/>
    <mergeCell ref="A35:C35"/>
    <mergeCell ref="A59:C59"/>
    <mergeCell ref="A47:C47"/>
    <mergeCell ref="A45:C45"/>
    <mergeCell ref="A43:C43"/>
    <mergeCell ref="A109:C109"/>
    <mergeCell ref="A73:C73"/>
    <mergeCell ref="A93:C93"/>
    <mergeCell ref="A91:C91"/>
    <mergeCell ref="A89:C89"/>
    <mergeCell ref="A87:C87"/>
    <mergeCell ref="A81:C81"/>
    <mergeCell ref="A79:C79"/>
    <mergeCell ref="A77:C77"/>
    <mergeCell ref="A75:C75"/>
    <mergeCell ref="A99:C99"/>
    <mergeCell ref="A95:C95"/>
    <mergeCell ref="A129:C129"/>
    <mergeCell ref="A127:C127"/>
    <mergeCell ref="A125:C125"/>
    <mergeCell ref="A123:C123"/>
    <mergeCell ref="A121:C121"/>
    <mergeCell ref="A119:C119"/>
    <mergeCell ref="A115:C115"/>
    <mergeCell ref="A113:C113"/>
    <mergeCell ref="A111:C111"/>
    <mergeCell ref="A137:C137"/>
    <mergeCell ref="A135:C135"/>
    <mergeCell ref="A133:C133"/>
    <mergeCell ref="A131:C131"/>
    <mergeCell ref="A97:C97"/>
    <mergeCell ref="A107:C107"/>
    <mergeCell ref="A105:C105"/>
    <mergeCell ref="A103:C103"/>
    <mergeCell ref="A101:C101"/>
  </mergeCells>
  <hyperlinks>
    <hyperlink ref="E2:F3" location="TOC!A1" display="Return to Table of Contents"/>
  </hyperlinks>
  <printOptions/>
  <pageMargins left="0.75" right="0.75" top="1" bottom="1" header="0.5" footer="0.5"/>
  <pageSetup fitToHeight="3" fitToWidth="1" horizontalDpi="600" verticalDpi="600" orientation="portrait" scale="70"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11.00390625" style="0" bestFit="1" customWidth="1"/>
  </cols>
  <sheetData>
    <row r="1" spans="1:7" ht="15.75">
      <c r="A1" s="56" t="s">
        <v>19</v>
      </c>
      <c r="B1" s="57"/>
      <c r="C1" s="57"/>
      <c r="D1" s="57"/>
      <c r="E1" s="57"/>
      <c r="F1" s="57"/>
      <c r="G1" s="57"/>
    </row>
    <row r="3" spans="1:7" ht="15.75">
      <c r="A3" s="67" t="s">
        <v>27</v>
      </c>
      <c r="B3" s="5"/>
      <c r="C3" s="5"/>
      <c r="D3" s="5"/>
      <c r="E3" s="5"/>
      <c r="F3" s="149" t="s">
        <v>26</v>
      </c>
      <c r="G3" s="150"/>
    </row>
    <row r="4" spans="1:9" ht="15">
      <c r="A4" s="68" t="s">
        <v>28</v>
      </c>
      <c r="B4" s="5"/>
      <c r="C4" s="5"/>
      <c r="D4" s="5"/>
      <c r="E4" s="5"/>
      <c r="F4" s="151"/>
      <c r="G4" s="152"/>
      <c r="I4" s="104">
        <v>61</v>
      </c>
    </row>
    <row r="5" spans="1:7" ht="15">
      <c r="A5" s="5"/>
      <c r="B5" s="5"/>
      <c r="C5" s="5"/>
      <c r="D5" s="5"/>
      <c r="E5" s="5"/>
      <c r="F5" s="5"/>
      <c r="G5" s="5"/>
    </row>
    <row r="6" spans="1:7" ht="15">
      <c r="A6" s="69"/>
      <c r="B6" s="70" t="s">
        <v>542</v>
      </c>
      <c r="C6" s="44"/>
      <c r="D6" s="106"/>
      <c r="E6" s="5"/>
      <c r="F6" s="5"/>
      <c r="G6" s="5"/>
    </row>
    <row r="7" spans="1:7" ht="15">
      <c r="A7" s="75" t="s">
        <v>29</v>
      </c>
      <c r="B7" s="80">
        <f>SUM(B10:B12)</f>
        <v>618471.86100533</v>
      </c>
      <c r="C7" s="5"/>
      <c r="E7" s="5"/>
      <c r="F7" s="5"/>
      <c r="G7" s="5"/>
    </row>
    <row r="8" spans="1:7" ht="3" customHeight="1">
      <c r="A8" s="4"/>
      <c r="B8" s="4"/>
      <c r="C8" s="5"/>
      <c r="D8" s="108"/>
      <c r="E8" s="5"/>
      <c r="F8" s="5"/>
      <c r="G8" s="5"/>
    </row>
    <row r="9" spans="1:7" ht="15">
      <c r="A9" s="75" t="s">
        <v>30</v>
      </c>
      <c r="B9" s="63"/>
      <c r="C9" s="5"/>
      <c r="D9" s="109"/>
      <c r="E9" s="5"/>
      <c r="F9" s="5"/>
      <c r="G9" s="5"/>
    </row>
    <row r="10" spans="1:7" ht="15">
      <c r="A10" s="8" t="s">
        <v>31</v>
      </c>
      <c r="B10" s="9">
        <f>'Page 11'!B20*I4</f>
        <v>303838.05316939</v>
      </c>
      <c r="C10" s="5"/>
      <c r="D10" s="110"/>
      <c r="E10" s="5"/>
      <c r="F10" s="5"/>
      <c r="G10" s="5"/>
    </row>
    <row r="11" spans="1:7" ht="15">
      <c r="A11" s="8" t="s">
        <v>32</v>
      </c>
      <c r="B11" s="9">
        <f>'Page 11'!B31*I4</f>
        <v>163969.05315394</v>
      </c>
      <c r="C11" s="5"/>
      <c r="D11" s="107"/>
      <c r="E11" s="5"/>
      <c r="F11" s="5"/>
      <c r="G11" s="5"/>
    </row>
    <row r="12" spans="1:7" ht="15">
      <c r="A12" s="10" t="s">
        <v>33</v>
      </c>
      <c r="B12" s="11">
        <f>'Page 11'!B42*I4</f>
        <v>150664.75468200003</v>
      </c>
      <c r="C12" s="5"/>
      <c r="D12" s="111"/>
      <c r="E12" s="5"/>
      <c r="F12" s="5"/>
      <c r="G12" s="5"/>
    </row>
    <row r="13" spans="1:7" ht="15">
      <c r="A13" s="5"/>
      <c r="B13" s="5"/>
      <c r="C13" s="5"/>
      <c r="D13" s="111"/>
      <c r="E13" s="5"/>
      <c r="F13" s="5"/>
      <c r="G13" s="5"/>
    </row>
    <row r="14" spans="1:7" ht="15">
      <c r="A14" s="75" t="s">
        <v>34</v>
      </c>
      <c r="B14" s="64"/>
      <c r="C14" s="5"/>
      <c r="D14" s="106"/>
      <c r="E14" s="5"/>
      <c r="F14" s="5"/>
      <c r="G14" s="5"/>
    </row>
    <row r="15" spans="1:9" ht="15">
      <c r="A15" s="8" t="s">
        <v>35</v>
      </c>
      <c r="B15" s="13">
        <f>'Page 15'!B9*I4</f>
        <v>137956.301782</v>
      </c>
      <c r="C15" s="5"/>
      <c r="D15" s="115"/>
      <c r="F15" s="5"/>
      <c r="G15" s="5"/>
      <c r="I15" s="54"/>
    </row>
    <row r="16" spans="1:7" ht="15">
      <c r="A16" s="8" t="s">
        <v>36</v>
      </c>
      <c r="B16" s="13">
        <f>'Page 15'!B20*I4</f>
        <v>418185.51946199994</v>
      </c>
      <c r="C16" s="5"/>
      <c r="E16" s="5"/>
      <c r="F16" s="5"/>
      <c r="G16" s="5"/>
    </row>
    <row r="17" spans="1:7" ht="15">
      <c r="A17" s="8" t="s">
        <v>37</v>
      </c>
      <c r="B17" s="13">
        <f>'Page 15'!B31*I4</f>
        <v>23152.828842000003</v>
      </c>
      <c r="C17" s="5"/>
      <c r="D17" s="111"/>
      <c r="E17" s="5"/>
      <c r="F17" s="5"/>
      <c r="G17" s="5"/>
    </row>
    <row r="18" spans="1:7" ht="17.25">
      <c r="A18" s="10" t="s">
        <v>38</v>
      </c>
      <c r="B18" s="11">
        <f>'Page 15'!B41*I4</f>
        <v>39177.210919330006</v>
      </c>
      <c r="C18" s="5"/>
      <c r="D18" s="111"/>
      <c r="E18" s="5"/>
      <c r="F18" s="5"/>
      <c r="G18" s="5"/>
    </row>
    <row r="19" spans="1:7" ht="15">
      <c r="A19" s="5"/>
      <c r="B19" s="5"/>
      <c r="C19" s="5"/>
      <c r="D19" s="111"/>
      <c r="E19" s="5"/>
      <c r="F19" s="5"/>
      <c r="G19" s="5"/>
    </row>
    <row r="20" spans="1:7" ht="15">
      <c r="A20" s="75" t="s">
        <v>92</v>
      </c>
      <c r="B20" s="64"/>
      <c r="C20" s="5"/>
      <c r="D20" s="106"/>
      <c r="E20" s="5"/>
      <c r="F20" s="5"/>
      <c r="G20" s="5"/>
    </row>
    <row r="21" spans="1:6" ht="15">
      <c r="A21" s="8" t="s">
        <v>81</v>
      </c>
      <c r="B21" s="13">
        <f>'Page 21'!B9*I4</f>
        <v>175725.47737100002</v>
      </c>
      <c r="D21" s="112"/>
      <c r="E21" s="5"/>
      <c r="F21" s="5"/>
    </row>
    <row r="22" spans="1:6" ht="15">
      <c r="A22" s="8" t="s">
        <v>82</v>
      </c>
      <c r="B22" s="13">
        <f>'Page 21'!B20*I4</f>
        <v>378795.14515500003</v>
      </c>
      <c r="D22" s="112"/>
      <c r="E22" s="5"/>
      <c r="F22" s="5"/>
    </row>
    <row r="23" spans="1:6" ht="15">
      <c r="A23" s="8" t="s">
        <v>83</v>
      </c>
      <c r="B23" s="13">
        <f>'Page 21'!B31*I4</f>
        <v>19118.715459999996</v>
      </c>
      <c r="D23" s="112"/>
      <c r="E23" s="5"/>
      <c r="F23" s="5"/>
    </row>
    <row r="24" spans="1:6" ht="17.25">
      <c r="A24" s="10" t="s">
        <v>38</v>
      </c>
      <c r="B24" s="11">
        <f>'Page 21'!B41*I4</f>
        <v>44832.52301933</v>
      </c>
      <c r="D24" s="112"/>
      <c r="E24" s="5"/>
      <c r="F24" s="5"/>
    </row>
    <row r="25" spans="4:5" ht="15">
      <c r="D25" s="111"/>
      <c r="E25" s="5"/>
    </row>
    <row r="26" spans="1:4" ht="15">
      <c r="A26" s="75" t="s">
        <v>93</v>
      </c>
      <c r="B26" s="64"/>
      <c r="D26" s="113"/>
    </row>
    <row r="27" spans="1:6" ht="15">
      <c r="A27" s="8" t="s">
        <v>84</v>
      </c>
      <c r="B27" s="13">
        <f>'Page 23'!B9*I4</f>
        <v>523218.730086</v>
      </c>
      <c r="D27" s="112"/>
      <c r="F27" s="5"/>
    </row>
    <row r="28" spans="1:6" ht="15">
      <c r="A28" s="8" t="s">
        <v>85</v>
      </c>
      <c r="B28" s="13">
        <f>'Page 23'!B20*I4</f>
        <v>62806.50961200001</v>
      </c>
      <c r="D28" s="111"/>
      <c r="E28" s="5"/>
      <c r="F28" s="5"/>
    </row>
    <row r="29" spans="1:6" ht="15">
      <c r="A29" s="8" t="s">
        <v>86</v>
      </c>
      <c r="B29" s="13">
        <f>'Page 23'!B31*I4</f>
        <v>24864.473338</v>
      </c>
      <c r="D29" s="111"/>
      <c r="E29" s="5"/>
      <c r="F29" s="5"/>
    </row>
    <row r="30" spans="1:6" ht="17.25">
      <c r="A30" s="10" t="s">
        <v>38</v>
      </c>
      <c r="B30" s="11">
        <f>'Page 23'!B41*I4</f>
        <v>7582.14796933</v>
      </c>
      <c r="D30" s="111"/>
      <c r="E30" s="5"/>
      <c r="F30" s="5"/>
    </row>
    <row r="31" spans="4:5" ht="15">
      <c r="D31" s="111"/>
      <c r="E31" s="5"/>
    </row>
    <row r="32" spans="1:5" ht="17.25">
      <c r="A32" s="75" t="s">
        <v>207</v>
      </c>
      <c r="B32" s="64"/>
      <c r="D32" s="113"/>
      <c r="E32" s="5"/>
    </row>
    <row r="33" spans="1:6" ht="15">
      <c r="A33" s="8" t="s">
        <v>87</v>
      </c>
      <c r="B33" s="13">
        <f>'Page 13'!B9*I4</f>
        <v>429544.308744</v>
      </c>
      <c r="D33" s="112"/>
      <c r="E33" s="5"/>
      <c r="F33" s="5"/>
    </row>
    <row r="34" spans="1:6" ht="15">
      <c r="A34" s="8" t="s">
        <v>88</v>
      </c>
      <c r="B34" s="13">
        <f>'Page 13'!B20*I4</f>
        <v>10175.233344</v>
      </c>
      <c r="D34" s="111"/>
      <c r="E34" s="5"/>
      <c r="F34" s="5"/>
    </row>
    <row r="35" spans="1:6" ht="15">
      <c r="A35" s="8" t="s">
        <v>89</v>
      </c>
      <c r="B35" s="13">
        <f>'Page 13'!B31*I4</f>
        <v>1618.806216</v>
      </c>
      <c r="D35" s="111"/>
      <c r="E35" s="5"/>
      <c r="F35" s="5"/>
    </row>
    <row r="36" spans="1:6" ht="15">
      <c r="A36" s="8" t="s">
        <v>90</v>
      </c>
      <c r="B36" s="13">
        <f>'Page 13'!B42*I4</f>
        <v>137956.301782</v>
      </c>
      <c r="D36" s="111"/>
      <c r="E36" s="5"/>
      <c r="F36" s="5"/>
    </row>
    <row r="37" spans="1:6" ht="15">
      <c r="A37" s="8" t="s">
        <v>91</v>
      </c>
      <c r="B37" s="13">
        <f>'Page 13'!B53*I4</f>
        <v>37301.33900000001</v>
      </c>
      <c r="D37" s="111"/>
      <c r="E37" s="5"/>
      <c r="F37" s="5"/>
    </row>
    <row r="38" spans="1:6" ht="17.25">
      <c r="A38" s="10" t="s">
        <v>94</v>
      </c>
      <c r="B38" s="11">
        <f>'Page 13'!B63*I4</f>
        <v>1875.87191933</v>
      </c>
      <c r="D38" s="111"/>
      <c r="F38" s="5"/>
    </row>
    <row r="39" spans="4:6" ht="15">
      <c r="D39" s="111"/>
      <c r="E39" s="5"/>
      <c r="F39" s="5"/>
    </row>
    <row r="40" ht="15">
      <c r="E40" s="5"/>
    </row>
    <row r="41" spans="1:5" ht="15">
      <c r="A41" s="30" t="s">
        <v>128</v>
      </c>
      <c r="E41" s="5"/>
    </row>
    <row r="42" spans="1:5" ht="15">
      <c r="A42" s="30" t="s">
        <v>198</v>
      </c>
      <c r="E42" s="5"/>
    </row>
    <row r="43" spans="1:5" ht="15">
      <c r="A43" s="30" t="s">
        <v>199</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9.140625" style="0" bestFit="1" customWidth="1"/>
  </cols>
  <sheetData>
    <row r="1" spans="1:7" ht="15.75">
      <c r="A1" s="56" t="s">
        <v>19</v>
      </c>
      <c r="B1" s="57"/>
      <c r="C1" s="57"/>
      <c r="D1" s="57"/>
      <c r="E1" s="57"/>
      <c r="F1" s="57"/>
      <c r="G1" s="57"/>
    </row>
    <row r="3" spans="1:7" ht="15.75">
      <c r="A3" s="67" t="s">
        <v>27</v>
      </c>
      <c r="B3" s="5"/>
      <c r="C3" s="5"/>
      <c r="D3" s="5"/>
      <c r="E3" s="5"/>
      <c r="F3" s="149" t="s">
        <v>26</v>
      </c>
      <c r="G3" s="150"/>
    </row>
    <row r="4" spans="1:9" ht="15">
      <c r="A4" s="68" t="s">
        <v>95</v>
      </c>
      <c r="B4" s="5"/>
      <c r="C4" s="5"/>
      <c r="D4" s="5"/>
      <c r="E4" s="5"/>
      <c r="F4" s="151"/>
      <c r="G4" s="152"/>
      <c r="I4" s="104">
        <v>61</v>
      </c>
    </row>
    <row r="5" spans="1:7" ht="15">
      <c r="A5" s="20"/>
      <c r="B5" s="5"/>
      <c r="C5" s="5"/>
      <c r="D5" s="5"/>
      <c r="E5" s="5"/>
      <c r="F5" s="5"/>
      <c r="G5" s="5"/>
    </row>
    <row r="6" spans="1:7" ht="15">
      <c r="A6" s="69"/>
      <c r="B6" s="70" t="s">
        <v>542</v>
      </c>
      <c r="C6" s="5"/>
      <c r="D6" s="107"/>
      <c r="E6" s="106"/>
      <c r="F6" s="106"/>
      <c r="G6" s="5"/>
    </row>
    <row r="7" spans="1:7" ht="15">
      <c r="A7" s="75" t="s">
        <v>29</v>
      </c>
      <c r="B7" s="80">
        <f>SUM(B10:B12)</f>
        <v>2243933</v>
      </c>
      <c r="C7" s="5"/>
      <c r="D7" s="108"/>
      <c r="E7" s="119"/>
      <c r="F7" s="106"/>
      <c r="G7" s="5"/>
    </row>
    <row r="8" spans="1:7" ht="3" customHeight="1">
      <c r="A8" s="21"/>
      <c r="B8" s="4"/>
      <c r="C8" s="5"/>
      <c r="D8" s="109"/>
      <c r="E8" s="106"/>
      <c r="F8" s="106"/>
      <c r="G8" s="5"/>
    </row>
    <row r="9" spans="1:7" ht="15">
      <c r="A9" s="75" t="s">
        <v>30</v>
      </c>
      <c r="B9" s="63"/>
      <c r="C9" s="5"/>
      <c r="D9" s="110"/>
      <c r="E9" s="106"/>
      <c r="F9" s="106"/>
      <c r="G9" s="5"/>
    </row>
    <row r="10" spans="1:7" ht="15">
      <c r="A10" s="8" t="s">
        <v>31</v>
      </c>
      <c r="B10" s="9">
        <f>'Page 12'!B20*I4</f>
        <v>915261</v>
      </c>
      <c r="C10" s="5"/>
      <c r="D10" s="111"/>
      <c r="E10" s="106"/>
      <c r="F10" s="106"/>
      <c r="G10" s="5"/>
    </row>
    <row r="11" spans="1:7" ht="15">
      <c r="A11" s="8" t="s">
        <v>32</v>
      </c>
      <c r="B11" s="9">
        <f>'Page 12'!B31*I4</f>
        <v>484385</v>
      </c>
      <c r="C11" s="5"/>
      <c r="D11" s="111"/>
      <c r="E11" s="106"/>
      <c r="F11" s="106"/>
      <c r="G11" s="5"/>
    </row>
    <row r="12" spans="1:7" ht="15">
      <c r="A12" s="10" t="s">
        <v>33</v>
      </c>
      <c r="B12" s="11">
        <f>'Page 12'!B42*I4</f>
        <v>844287</v>
      </c>
      <c r="C12" s="5"/>
      <c r="D12" s="111"/>
      <c r="E12" s="106"/>
      <c r="F12" s="106"/>
      <c r="G12" s="5"/>
    </row>
    <row r="13" spans="1:7" ht="15">
      <c r="A13" s="5"/>
      <c r="B13" s="5"/>
      <c r="C13" s="5"/>
      <c r="D13" s="106"/>
      <c r="E13" s="106"/>
      <c r="F13" s="106"/>
      <c r="G13" s="5"/>
    </row>
    <row r="14" spans="1:7" ht="15">
      <c r="A14" s="75" t="s">
        <v>34</v>
      </c>
      <c r="B14" s="64"/>
      <c r="C14" s="5"/>
      <c r="D14" s="112"/>
      <c r="E14" s="106"/>
      <c r="F14" s="106"/>
      <c r="G14" s="5"/>
    </row>
    <row r="15" spans="1:7" ht="15">
      <c r="A15" s="8" t="s">
        <v>35</v>
      </c>
      <c r="B15" s="13">
        <f>'Page 16'!B9*I4</f>
        <v>36749</v>
      </c>
      <c r="C15" s="5"/>
      <c r="D15" s="115"/>
      <c r="E15" s="113"/>
      <c r="F15" s="106"/>
      <c r="G15" s="5"/>
    </row>
    <row r="16" spans="1:7" ht="15">
      <c r="A16" s="8" t="s">
        <v>36</v>
      </c>
      <c r="B16" s="13">
        <f>'Page 16'!B20*I4</f>
        <v>2115549</v>
      </c>
      <c r="C16" s="5"/>
      <c r="E16" s="106"/>
      <c r="F16" s="106"/>
      <c r="G16" s="5"/>
    </row>
    <row r="17" spans="1:7" ht="15">
      <c r="A17" s="8" t="s">
        <v>37</v>
      </c>
      <c r="B17" s="13">
        <f>'Page 16'!B31*I4</f>
        <v>88831</v>
      </c>
      <c r="C17" s="5"/>
      <c r="D17" s="111"/>
      <c r="E17" s="106"/>
      <c r="F17" s="106"/>
      <c r="G17" s="5"/>
    </row>
    <row r="18" spans="1:7" ht="17.25">
      <c r="A18" s="10" t="s">
        <v>38</v>
      </c>
      <c r="B18" s="11">
        <f>'Page 16'!B41*I4</f>
        <v>2804</v>
      </c>
      <c r="C18" s="5"/>
      <c r="D18" s="111"/>
      <c r="E18" s="106"/>
      <c r="F18" s="106"/>
      <c r="G18" s="5"/>
    </row>
    <row r="19" spans="1:7" ht="15">
      <c r="A19" s="5"/>
      <c r="B19" s="5"/>
      <c r="C19" s="5"/>
      <c r="D19" s="106"/>
      <c r="E19" s="106"/>
      <c r="F19" s="106"/>
      <c r="G19" s="5"/>
    </row>
    <row r="20" spans="1:7" ht="15">
      <c r="A20" s="75" t="s">
        <v>92</v>
      </c>
      <c r="B20" s="64"/>
      <c r="C20" s="5"/>
      <c r="D20" s="112"/>
      <c r="E20" s="106"/>
      <c r="F20" s="106"/>
      <c r="G20" s="5"/>
    </row>
    <row r="21" spans="1:6" ht="15">
      <c r="A21" s="8" t="s">
        <v>81</v>
      </c>
      <c r="B21" s="13">
        <f>'Page 22'!B9*I4</f>
        <v>823745</v>
      </c>
      <c r="D21" s="112"/>
      <c r="E21" s="113"/>
      <c r="F21" s="106"/>
    </row>
    <row r="22" spans="1:6" ht="15">
      <c r="A22" s="8" t="s">
        <v>82</v>
      </c>
      <c r="B22" s="13">
        <f>'Page 22'!B20*I4</f>
        <v>1342613</v>
      </c>
      <c r="D22" s="112"/>
      <c r="E22" s="113"/>
      <c r="F22" s="106"/>
    </row>
    <row r="23" spans="1:6" ht="15">
      <c r="A23" s="8" t="s">
        <v>83</v>
      </c>
      <c r="B23" s="13">
        <f>'Page 22'!B31*I4</f>
        <v>74574</v>
      </c>
      <c r="D23" s="112"/>
      <c r="E23" s="113"/>
      <c r="F23" s="106"/>
    </row>
    <row r="24" spans="1:6" ht="17.25">
      <c r="A24" s="10" t="s">
        <v>38</v>
      </c>
      <c r="B24" s="11">
        <f>'Page 22'!B41*I4</f>
        <v>3001</v>
      </c>
      <c r="D24" s="112"/>
      <c r="E24" s="113"/>
      <c r="F24" s="106"/>
    </row>
    <row r="25" spans="4:6" ht="15">
      <c r="D25" s="113"/>
      <c r="E25" s="113"/>
      <c r="F25" s="106"/>
    </row>
    <row r="26" spans="1:6" ht="15">
      <c r="A26" s="75" t="s">
        <v>93</v>
      </c>
      <c r="B26" s="64"/>
      <c r="D26" s="112"/>
      <c r="E26" s="113"/>
      <c r="F26" s="106"/>
    </row>
    <row r="27" spans="1:6" ht="15">
      <c r="A27" s="8" t="s">
        <v>84</v>
      </c>
      <c r="B27" s="13">
        <f>'Page 24'!B9*I4</f>
        <v>2046292.9999999998</v>
      </c>
      <c r="D27" s="111"/>
      <c r="E27" s="113"/>
      <c r="F27" s="106"/>
    </row>
    <row r="28" spans="1:6" ht="15">
      <c r="A28" s="8" t="s">
        <v>85</v>
      </c>
      <c r="B28" s="13">
        <f>'Page 24'!B20*I4</f>
        <v>156975</v>
      </c>
      <c r="D28" s="111"/>
      <c r="E28" s="113"/>
      <c r="F28" s="106"/>
    </row>
    <row r="29" spans="1:6" ht="15">
      <c r="A29" s="8" t="s">
        <v>86</v>
      </c>
      <c r="B29" s="13">
        <f>'Page 24'!B31*I4</f>
        <v>39998</v>
      </c>
      <c r="D29" s="111"/>
      <c r="E29" s="113"/>
      <c r="F29" s="106"/>
    </row>
    <row r="30" spans="1:6" ht="17.25">
      <c r="A30" s="10" t="s">
        <v>38</v>
      </c>
      <c r="B30" s="11">
        <f>'Page 24'!B41*I4</f>
        <v>667</v>
      </c>
      <c r="D30" s="111"/>
      <c r="E30" s="113"/>
      <c r="F30" s="106"/>
    </row>
    <row r="31" spans="4:6" ht="12.75">
      <c r="D31" s="113"/>
      <c r="E31" s="113"/>
      <c r="F31" s="113"/>
    </row>
    <row r="32" spans="1:6" ht="17.25">
      <c r="A32" s="75" t="s">
        <v>207</v>
      </c>
      <c r="B32" s="64"/>
      <c r="D32" s="112"/>
      <c r="E32" s="113"/>
      <c r="F32" s="113"/>
    </row>
    <row r="33" spans="1:6" ht="15">
      <c r="A33" s="8" t="s">
        <v>87</v>
      </c>
      <c r="B33" s="13">
        <f>'Page 14'!B9*I4</f>
        <v>2188647</v>
      </c>
      <c r="D33" s="111"/>
      <c r="E33" s="114"/>
      <c r="F33" s="106"/>
    </row>
    <row r="34" spans="1:6" ht="15">
      <c r="A34" s="8" t="s">
        <v>88</v>
      </c>
      <c r="B34" s="13">
        <f>'Page 14'!B20*I4</f>
        <v>13819</v>
      </c>
      <c r="D34" s="111"/>
      <c r="E34" s="114"/>
      <c r="F34" s="106"/>
    </row>
    <row r="35" spans="1:6" ht="15">
      <c r="A35" s="8" t="s">
        <v>89</v>
      </c>
      <c r="B35" s="13">
        <f>'Page 14'!B31*I4</f>
        <v>1914</v>
      </c>
      <c r="D35" s="111"/>
      <c r="E35" s="114"/>
      <c r="F35" s="106"/>
    </row>
    <row r="36" spans="1:6" ht="15">
      <c r="A36" s="8" t="s">
        <v>90</v>
      </c>
      <c r="B36" s="13">
        <f>'Page 14'!B42*I4</f>
        <v>36749</v>
      </c>
      <c r="D36" s="111"/>
      <c r="E36" s="114"/>
      <c r="F36" s="106"/>
    </row>
    <row r="37" spans="1:6" ht="15">
      <c r="A37" s="8" t="s">
        <v>91</v>
      </c>
      <c r="B37" s="13">
        <f>'Page 14'!B53*I4</f>
        <v>2199</v>
      </c>
      <c r="D37" s="111"/>
      <c r="E37" s="114"/>
      <c r="F37" s="106"/>
    </row>
    <row r="38" spans="1:6" ht="17.25">
      <c r="A38" s="10" t="s">
        <v>94</v>
      </c>
      <c r="B38" s="11">
        <f>'Page 14'!B63*I4</f>
        <v>605</v>
      </c>
      <c r="D38" s="111"/>
      <c r="E38" s="114"/>
      <c r="F38" s="106"/>
    </row>
    <row r="41" ht="12.75">
      <c r="A41" s="30" t="s">
        <v>128</v>
      </c>
    </row>
    <row r="42" ht="12.75">
      <c r="A42" s="30" t="s">
        <v>198</v>
      </c>
    </row>
    <row r="43" ht="12.75">
      <c r="A43" s="30" t="s">
        <v>199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7"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0.7109375" style="0" customWidth="1"/>
    <col min="5" max="5" width="10.57421875" style="0" bestFit="1" customWidth="1"/>
    <col min="6" max="6" width="11.421875" style="0" bestFit="1" customWidth="1"/>
    <col min="7" max="7" width="11.00390625" style="0" bestFit="1" customWidth="1"/>
  </cols>
  <sheetData>
    <row r="1" spans="1:7" ht="15.75">
      <c r="A1" s="56" t="s">
        <v>21</v>
      </c>
      <c r="B1" s="57"/>
      <c r="C1" s="57"/>
      <c r="D1" s="57"/>
      <c r="E1" s="57"/>
      <c r="F1" s="57"/>
      <c r="G1" s="57"/>
    </row>
    <row r="3" spans="1:7" ht="15.75">
      <c r="A3" s="67" t="s">
        <v>327</v>
      </c>
      <c r="B3" s="5"/>
      <c r="C3" s="5"/>
      <c r="D3" s="5"/>
      <c r="E3" s="5"/>
      <c r="F3" s="149" t="s">
        <v>26</v>
      </c>
      <c r="G3" s="150"/>
    </row>
    <row r="4" spans="1:7" ht="15">
      <c r="A4" s="71" t="s">
        <v>39</v>
      </c>
      <c r="B4" s="5"/>
      <c r="C4" s="5"/>
      <c r="D4" s="5"/>
      <c r="E4" s="5"/>
      <c r="F4" s="151"/>
      <c r="G4" s="152"/>
    </row>
    <row r="5" spans="1:7" ht="15">
      <c r="A5" s="5"/>
      <c r="B5" s="5"/>
      <c r="C5" s="5"/>
      <c r="D5" s="5"/>
      <c r="E5" s="5"/>
      <c r="F5" s="5"/>
      <c r="G5" s="5"/>
    </row>
    <row r="6" spans="1:7" ht="15">
      <c r="A6" s="65"/>
      <c r="B6" s="65"/>
      <c r="C6" s="65"/>
      <c r="D6" s="65"/>
      <c r="E6" s="66"/>
      <c r="F6" s="66" t="s">
        <v>43</v>
      </c>
      <c r="G6" s="66" t="s">
        <v>45</v>
      </c>
    </row>
    <row r="7" spans="1:7" ht="17.25">
      <c r="A7" s="66" t="s">
        <v>40</v>
      </c>
      <c r="B7" s="66" t="s">
        <v>50</v>
      </c>
      <c r="C7" s="66" t="s">
        <v>41</v>
      </c>
      <c r="D7" s="66" t="s">
        <v>328</v>
      </c>
      <c r="E7" s="66" t="s">
        <v>42</v>
      </c>
      <c r="F7" s="66" t="s">
        <v>44</v>
      </c>
      <c r="G7" s="66" t="s">
        <v>46</v>
      </c>
    </row>
    <row r="8" spans="1:7" ht="15">
      <c r="A8" s="6">
        <v>1</v>
      </c>
      <c r="B8" s="22" t="s">
        <v>277</v>
      </c>
      <c r="C8" s="5" t="s">
        <v>102</v>
      </c>
      <c r="D8" s="132">
        <v>8</v>
      </c>
      <c r="E8" s="26">
        <v>49491</v>
      </c>
      <c r="F8" s="24">
        <v>1843.965</v>
      </c>
      <c r="G8" s="9">
        <v>781</v>
      </c>
    </row>
    <row r="9" spans="1:7" ht="15">
      <c r="A9" s="15">
        <v>2</v>
      </c>
      <c r="B9" s="23" t="s">
        <v>329</v>
      </c>
      <c r="C9" s="12" t="s">
        <v>330</v>
      </c>
      <c r="D9" s="133">
        <v>0.25</v>
      </c>
      <c r="E9" s="27">
        <v>53509</v>
      </c>
      <c r="F9" s="25">
        <v>1259</v>
      </c>
      <c r="G9" s="28">
        <v>8</v>
      </c>
    </row>
    <row r="10" spans="1:7" ht="15">
      <c r="A10" s="6">
        <v>3</v>
      </c>
      <c r="B10" s="22" t="s">
        <v>331</v>
      </c>
      <c r="C10" s="5" t="s">
        <v>230</v>
      </c>
      <c r="D10" s="132" t="s">
        <v>326</v>
      </c>
      <c r="E10" s="26">
        <v>50375</v>
      </c>
      <c r="F10" s="24">
        <v>1170.2</v>
      </c>
      <c r="G10" s="9">
        <v>60</v>
      </c>
    </row>
    <row r="11" spans="1:7" ht="15">
      <c r="A11" s="15">
        <v>4</v>
      </c>
      <c r="B11" s="23" t="s">
        <v>332</v>
      </c>
      <c r="C11" s="12" t="s">
        <v>440</v>
      </c>
      <c r="D11" s="133">
        <v>5</v>
      </c>
      <c r="E11" s="27">
        <v>51441</v>
      </c>
      <c r="F11" s="25">
        <v>1125.35</v>
      </c>
      <c r="G11" s="28">
        <v>554</v>
      </c>
    </row>
    <row r="12" spans="1:7" ht="15">
      <c r="A12" s="6">
        <v>5</v>
      </c>
      <c r="B12" s="22" t="s">
        <v>333</v>
      </c>
      <c r="C12" s="5" t="s">
        <v>441</v>
      </c>
      <c r="D12" s="132" t="s">
        <v>326</v>
      </c>
      <c r="E12" s="26">
        <v>52763</v>
      </c>
      <c r="F12" s="24">
        <v>1114</v>
      </c>
      <c r="G12" s="9">
        <v>39</v>
      </c>
    </row>
    <row r="13" spans="1:7" ht="15">
      <c r="A13" s="15">
        <v>6</v>
      </c>
      <c r="B13" s="23" t="s">
        <v>334</v>
      </c>
      <c r="C13" s="12" t="s">
        <v>296</v>
      </c>
      <c r="D13" s="133">
        <v>5</v>
      </c>
      <c r="E13" s="27">
        <v>52871</v>
      </c>
      <c r="F13" s="25">
        <v>1034.89</v>
      </c>
      <c r="G13" s="28">
        <v>342</v>
      </c>
    </row>
    <row r="14" spans="1:7" ht="15">
      <c r="A14" s="6">
        <v>7</v>
      </c>
      <c r="B14" s="22" t="s">
        <v>335</v>
      </c>
      <c r="C14" s="5" t="s">
        <v>336</v>
      </c>
      <c r="D14" s="132" t="s">
        <v>326</v>
      </c>
      <c r="E14" s="26">
        <v>53479</v>
      </c>
      <c r="F14" s="24">
        <v>1017.8</v>
      </c>
      <c r="G14" s="9">
        <v>6</v>
      </c>
    </row>
    <row r="15" spans="1:7" ht="15">
      <c r="A15" s="15">
        <v>8</v>
      </c>
      <c r="B15" s="23" t="s">
        <v>337</v>
      </c>
      <c r="C15" s="12" t="s">
        <v>338</v>
      </c>
      <c r="D15" s="133" t="s">
        <v>326</v>
      </c>
      <c r="E15" s="27">
        <v>55671</v>
      </c>
      <c r="F15" s="25">
        <v>996.555</v>
      </c>
      <c r="G15" s="28">
        <v>20</v>
      </c>
    </row>
    <row r="16" spans="1:7" ht="15">
      <c r="A16" s="6">
        <v>9</v>
      </c>
      <c r="B16" s="22" t="s">
        <v>339</v>
      </c>
      <c r="C16" s="5" t="s">
        <v>340</v>
      </c>
      <c r="D16" s="132">
        <v>5</v>
      </c>
      <c r="E16" s="26">
        <v>53281</v>
      </c>
      <c r="F16" s="24">
        <v>898.175</v>
      </c>
      <c r="G16" s="9">
        <v>969</v>
      </c>
    </row>
    <row r="17" spans="1:7" ht="15">
      <c r="A17" s="15">
        <v>10</v>
      </c>
      <c r="B17" s="23" t="s">
        <v>341</v>
      </c>
      <c r="C17" s="12" t="s">
        <v>342</v>
      </c>
      <c r="D17" s="133" t="s">
        <v>326</v>
      </c>
      <c r="E17" s="27">
        <v>46327</v>
      </c>
      <c r="F17" s="25">
        <v>876.4</v>
      </c>
      <c r="G17" s="28">
        <v>114</v>
      </c>
    </row>
    <row r="18" spans="1:7" ht="15">
      <c r="A18" s="6">
        <v>11</v>
      </c>
      <c r="B18" s="22" t="s">
        <v>343</v>
      </c>
      <c r="C18" s="5" t="s">
        <v>344</v>
      </c>
      <c r="D18" s="132">
        <v>5</v>
      </c>
      <c r="E18" s="26">
        <v>52093</v>
      </c>
      <c r="F18" s="24">
        <v>847.22</v>
      </c>
      <c r="G18" s="9">
        <v>270</v>
      </c>
    </row>
    <row r="19" spans="1:7" ht="15">
      <c r="A19" s="15">
        <v>12</v>
      </c>
      <c r="B19" s="23" t="s">
        <v>261</v>
      </c>
      <c r="C19" s="12" t="s">
        <v>262</v>
      </c>
      <c r="D19" s="133" t="s">
        <v>326</v>
      </c>
      <c r="E19" s="27">
        <v>50710</v>
      </c>
      <c r="F19" s="25">
        <v>780.56</v>
      </c>
      <c r="G19" s="28">
        <v>151</v>
      </c>
    </row>
    <row r="20" spans="1:7" ht="15">
      <c r="A20" s="6">
        <v>13</v>
      </c>
      <c r="B20" s="22" t="s">
        <v>345</v>
      </c>
      <c r="C20" s="5" t="s">
        <v>318</v>
      </c>
      <c r="D20" s="132" t="s">
        <v>326</v>
      </c>
      <c r="E20" s="26">
        <v>52871</v>
      </c>
      <c r="F20" s="24">
        <v>750.68</v>
      </c>
      <c r="G20" s="9">
        <v>36</v>
      </c>
    </row>
    <row r="21" spans="1:7" ht="15">
      <c r="A21" s="15">
        <v>14</v>
      </c>
      <c r="B21" s="23" t="s">
        <v>346</v>
      </c>
      <c r="C21" s="12" t="s">
        <v>286</v>
      </c>
      <c r="D21" s="133">
        <v>5</v>
      </c>
      <c r="E21" s="27">
        <v>53114</v>
      </c>
      <c r="F21" s="25">
        <v>738.435</v>
      </c>
      <c r="G21" s="28">
        <v>132</v>
      </c>
    </row>
    <row r="22" spans="1:7" ht="15">
      <c r="A22" s="6">
        <v>15</v>
      </c>
      <c r="B22" s="22" t="s">
        <v>285</v>
      </c>
      <c r="C22" s="5" t="s">
        <v>264</v>
      </c>
      <c r="D22" s="132">
        <v>5.875</v>
      </c>
      <c r="E22" s="26">
        <v>53844</v>
      </c>
      <c r="F22" s="24">
        <v>730.08</v>
      </c>
      <c r="G22" s="9">
        <v>394</v>
      </c>
    </row>
    <row r="23" spans="1:7" ht="15">
      <c r="A23" s="15">
        <v>16</v>
      </c>
      <c r="B23" s="23" t="s">
        <v>347</v>
      </c>
      <c r="C23" s="12" t="s">
        <v>348</v>
      </c>
      <c r="D23" s="133" t="s">
        <v>326</v>
      </c>
      <c r="E23" s="27">
        <v>52810</v>
      </c>
      <c r="F23" s="25">
        <v>713</v>
      </c>
      <c r="G23" s="28">
        <v>22</v>
      </c>
    </row>
    <row r="24" spans="1:7" ht="15">
      <c r="A24" s="6">
        <v>17</v>
      </c>
      <c r="B24" s="22" t="s">
        <v>349</v>
      </c>
      <c r="C24" s="5" t="s">
        <v>350</v>
      </c>
      <c r="D24" s="132" t="s">
        <v>326</v>
      </c>
      <c r="E24" s="26">
        <v>52871</v>
      </c>
      <c r="F24" s="24">
        <v>688</v>
      </c>
      <c r="G24" s="9">
        <v>35</v>
      </c>
    </row>
    <row r="25" spans="1:7" ht="15">
      <c r="A25" s="15">
        <v>18</v>
      </c>
      <c r="B25" s="23" t="s">
        <v>263</v>
      </c>
      <c r="C25" s="12" t="s">
        <v>262</v>
      </c>
      <c r="D25" s="133" t="s">
        <v>326</v>
      </c>
      <c r="E25" s="27">
        <v>53448</v>
      </c>
      <c r="F25" s="25">
        <v>686.37</v>
      </c>
      <c r="G25" s="28">
        <v>126</v>
      </c>
    </row>
    <row r="26" spans="1:7" ht="15">
      <c r="A26" s="6">
        <v>19</v>
      </c>
      <c r="B26" s="22" t="s">
        <v>351</v>
      </c>
      <c r="C26" s="5" t="s">
        <v>306</v>
      </c>
      <c r="D26" s="132" t="s">
        <v>326</v>
      </c>
      <c r="E26" s="26">
        <v>50618</v>
      </c>
      <c r="F26" s="24">
        <v>686.36</v>
      </c>
      <c r="G26" s="9">
        <v>62</v>
      </c>
    </row>
    <row r="27" spans="1:7" ht="15">
      <c r="A27" s="15">
        <v>20</v>
      </c>
      <c r="B27" s="23" t="s">
        <v>352</v>
      </c>
      <c r="C27" s="12" t="s">
        <v>353</v>
      </c>
      <c r="D27" s="133">
        <v>5</v>
      </c>
      <c r="E27" s="27">
        <v>52916</v>
      </c>
      <c r="F27" s="25">
        <v>675.585</v>
      </c>
      <c r="G27" s="28">
        <v>210</v>
      </c>
    </row>
    <row r="28" spans="1:7" ht="15">
      <c r="A28" s="6">
        <v>21</v>
      </c>
      <c r="B28" s="22" t="s">
        <v>354</v>
      </c>
      <c r="C28" s="5" t="s">
        <v>441</v>
      </c>
      <c r="D28" s="132" t="s">
        <v>326</v>
      </c>
      <c r="E28" s="26">
        <v>45823</v>
      </c>
      <c r="F28" s="24">
        <v>660.48</v>
      </c>
      <c r="G28" s="9">
        <v>62</v>
      </c>
    </row>
    <row r="29" spans="1:7" ht="15">
      <c r="A29" s="15">
        <v>22</v>
      </c>
      <c r="B29" s="23" t="s">
        <v>310</v>
      </c>
      <c r="C29" s="12" t="s">
        <v>295</v>
      </c>
      <c r="D29" s="133" t="s">
        <v>326</v>
      </c>
      <c r="E29" s="27">
        <v>47849</v>
      </c>
      <c r="F29" s="25">
        <v>635.4</v>
      </c>
      <c r="G29" s="28">
        <v>41</v>
      </c>
    </row>
    <row r="30" spans="1:7" ht="15">
      <c r="A30" s="6">
        <v>23</v>
      </c>
      <c r="B30" s="22" t="s">
        <v>355</v>
      </c>
      <c r="C30" s="5" t="s">
        <v>442</v>
      </c>
      <c r="D30" s="132" t="s">
        <v>326</v>
      </c>
      <c r="E30" s="26">
        <v>48214</v>
      </c>
      <c r="F30" s="24">
        <v>627.38</v>
      </c>
      <c r="G30" s="9">
        <v>64</v>
      </c>
    </row>
    <row r="31" spans="1:7" ht="15">
      <c r="A31" s="15">
        <v>24</v>
      </c>
      <c r="B31" s="23" t="s">
        <v>356</v>
      </c>
      <c r="C31" s="12" t="s">
        <v>441</v>
      </c>
      <c r="D31" s="133" t="s">
        <v>326</v>
      </c>
      <c r="E31" s="27">
        <v>48380</v>
      </c>
      <c r="F31" s="25">
        <v>621.79</v>
      </c>
      <c r="G31" s="28">
        <v>81</v>
      </c>
    </row>
    <row r="32" spans="1:7" ht="15">
      <c r="A32" s="6">
        <v>25</v>
      </c>
      <c r="B32" s="22" t="s">
        <v>48</v>
      </c>
      <c r="C32" s="5" t="s">
        <v>47</v>
      </c>
      <c r="D32" s="132" t="s">
        <v>326</v>
      </c>
      <c r="E32" s="26">
        <v>49522</v>
      </c>
      <c r="F32" s="24">
        <v>621.65</v>
      </c>
      <c r="G32" s="9">
        <v>121</v>
      </c>
    </row>
    <row r="33" spans="1:7" ht="15">
      <c r="A33" s="15">
        <v>26</v>
      </c>
      <c r="B33" s="23" t="s">
        <v>0</v>
      </c>
      <c r="C33" s="12" t="s">
        <v>441</v>
      </c>
      <c r="D33" s="133" t="s">
        <v>326</v>
      </c>
      <c r="E33" s="27">
        <v>50571</v>
      </c>
      <c r="F33" s="25">
        <v>613</v>
      </c>
      <c r="G33" s="28">
        <v>40</v>
      </c>
    </row>
    <row r="34" spans="1:7" ht="15">
      <c r="A34" s="6">
        <v>27</v>
      </c>
      <c r="B34" s="22" t="s">
        <v>357</v>
      </c>
      <c r="C34" s="5" t="s">
        <v>318</v>
      </c>
      <c r="D34" s="132" t="s">
        <v>326</v>
      </c>
      <c r="E34" s="26">
        <v>52871</v>
      </c>
      <c r="F34" s="24">
        <v>608.19</v>
      </c>
      <c r="G34" s="9">
        <v>20</v>
      </c>
    </row>
    <row r="35" spans="1:7" ht="15">
      <c r="A35" s="15">
        <v>28</v>
      </c>
      <c r="B35" s="23" t="s">
        <v>358</v>
      </c>
      <c r="C35" s="12" t="s">
        <v>359</v>
      </c>
      <c r="D35" s="133" t="s">
        <v>326</v>
      </c>
      <c r="E35" s="27">
        <v>53905</v>
      </c>
      <c r="F35" s="25">
        <v>605.23</v>
      </c>
      <c r="G35" s="28">
        <v>2</v>
      </c>
    </row>
    <row r="36" spans="1:7" ht="15">
      <c r="A36" s="6">
        <v>29</v>
      </c>
      <c r="B36" s="22" t="s">
        <v>360</v>
      </c>
      <c r="C36" s="5" t="s">
        <v>286</v>
      </c>
      <c r="D36" s="132">
        <v>5</v>
      </c>
      <c r="E36" s="26">
        <v>51288</v>
      </c>
      <c r="F36" s="24">
        <v>596.14</v>
      </c>
      <c r="G36" s="9">
        <v>67</v>
      </c>
    </row>
    <row r="37" spans="1:7" ht="15">
      <c r="A37" s="15">
        <v>30</v>
      </c>
      <c r="B37" s="23" t="s">
        <v>269</v>
      </c>
      <c r="C37" s="12" t="s">
        <v>49</v>
      </c>
      <c r="D37" s="133" t="s">
        <v>326</v>
      </c>
      <c r="E37" s="27">
        <v>47818</v>
      </c>
      <c r="F37" s="25">
        <v>584.3</v>
      </c>
      <c r="G37" s="28">
        <v>50</v>
      </c>
    </row>
    <row r="38" spans="1:7" ht="15">
      <c r="A38" s="6">
        <v>31</v>
      </c>
      <c r="B38" s="22" t="s">
        <v>361</v>
      </c>
      <c r="C38" s="5" t="s">
        <v>306</v>
      </c>
      <c r="D38" s="132" t="s">
        <v>326</v>
      </c>
      <c r="E38" s="26">
        <v>49157</v>
      </c>
      <c r="F38" s="24">
        <v>580.18</v>
      </c>
      <c r="G38" s="9">
        <v>34</v>
      </c>
    </row>
    <row r="39" spans="1:7" ht="15">
      <c r="A39" s="15">
        <v>32</v>
      </c>
      <c r="B39" s="23" t="s">
        <v>309</v>
      </c>
      <c r="C39" s="12" t="s">
        <v>441</v>
      </c>
      <c r="D39" s="133" t="s">
        <v>326</v>
      </c>
      <c r="E39" s="27">
        <v>54954</v>
      </c>
      <c r="F39" s="25">
        <v>565.45</v>
      </c>
      <c r="G39" s="28">
        <v>130</v>
      </c>
    </row>
    <row r="40" spans="1:7" ht="15">
      <c r="A40" s="6">
        <v>33</v>
      </c>
      <c r="B40" s="22" t="s">
        <v>362</v>
      </c>
      <c r="C40" s="5" t="s">
        <v>363</v>
      </c>
      <c r="D40" s="132" t="s">
        <v>326</v>
      </c>
      <c r="E40" s="26">
        <v>55001</v>
      </c>
      <c r="F40" s="24">
        <v>558.7</v>
      </c>
      <c r="G40" s="9">
        <v>14</v>
      </c>
    </row>
    <row r="41" spans="1:7" ht="15">
      <c r="A41" s="15">
        <v>34</v>
      </c>
      <c r="B41" s="23" t="s">
        <v>294</v>
      </c>
      <c r="C41" s="12" t="s">
        <v>295</v>
      </c>
      <c r="D41" s="133" t="s">
        <v>326</v>
      </c>
      <c r="E41" s="27">
        <v>47849</v>
      </c>
      <c r="F41" s="25">
        <v>550.62</v>
      </c>
      <c r="G41" s="28">
        <v>48</v>
      </c>
    </row>
    <row r="42" spans="1:7" ht="15">
      <c r="A42" s="6">
        <v>35</v>
      </c>
      <c r="B42" s="22" t="s">
        <v>364</v>
      </c>
      <c r="C42" s="5" t="s">
        <v>365</v>
      </c>
      <c r="D42" s="132" t="s">
        <v>326</v>
      </c>
      <c r="E42" s="26">
        <v>41244</v>
      </c>
      <c r="F42" s="24">
        <v>549.62</v>
      </c>
      <c r="G42" s="9">
        <v>86</v>
      </c>
    </row>
    <row r="43" spans="1:7" ht="15">
      <c r="A43" s="15">
        <v>36</v>
      </c>
      <c r="B43" s="23" t="s">
        <v>366</v>
      </c>
      <c r="C43" s="12" t="s">
        <v>99</v>
      </c>
      <c r="D43" s="133">
        <v>5</v>
      </c>
      <c r="E43" s="27">
        <v>53022</v>
      </c>
      <c r="F43" s="25">
        <v>538.51</v>
      </c>
      <c r="G43" s="28">
        <v>354</v>
      </c>
    </row>
    <row r="44" spans="1:7" ht="15">
      <c r="A44" s="6">
        <v>37</v>
      </c>
      <c r="B44" s="22" t="s">
        <v>367</v>
      </c>
      <c r="C44" s="5" t="s">
        <v>368</v>
      </c>
      <c r="D44" s="132">
        <v>5</v>
      </c>
      <c r="E44" s="26">
        <v>52427</v>
      </c>
      <c r="F44" s="24">
        <v>537.175</v>
      </c>
      <c r="G44" s="9">
        <v>484</v>
      </c>
    </row>
    <row r="45" spans="1:7" ht="15">
      <c r="A45" s="15">
        <v>38</v>
      </c>
      <c r="B45" s="23" t="s">
        <v>316</v>
      </c>
      <c r="C45" s="12" t="s">
        <v>286</v>
      </c>
      <c r="D45" s="133">
        <v>5.125</v>
      </c>
      <c r="E45" s="27">
        <v>53844</v>
      </c>
      <c r="F45" s="25">
        <v>520.23</v>
      </c>
      <c r="G45" s="28">
        <v>332</v>
      </c>
    </row>
    <row r="46" spans="1:7" ht="15">
      <c r="A46" s="6">
        <v>39</v>
      </c>
      <c r="B46" s="22" t="s">
        <v>288</v>
      </c>
      <c r="C46" s="5" t="s">
        <v>286</v>
      </c>
      <c r="D46" s="132">
        <v>5.75</v>
      </c>
      <c r="E46" s="26">
        <v>53844</v>
      </c>
      <c r="F46" s="24">
        <v>512.38</v>
      </c>
      <c r="G46" s="9">
        <v>547</v>
      </c>
    </row>
    <row r="47" spans="1:7" ht="15">
      <c r="A47" s="15">
        <v>40</v>
      </c>
      <c r="B47" s="23" t="s">
        <v>265</v>
      </c>
      <c r="C47" s="12" t="s">
        <v>308</v>
      </c>
      <c r="D47" s="133">
        <v>5</v>
      </c>
      <c r="E47" s="27">
        <v>51653</v>
      </c>
      <c r="F47" s="25">
        <v>510.73</v>
      </c>
      <c r="G47" s="28">
        <v>422</v>
      </c>
    </row>
    <row r="48" spans="1:7" ht="15">
      <c r="A48" s="6">
        <v>41</v>
      </c>
      <c r="B48" s="22" t="s">
        <v>369</v>
      </c>
      <c r="C48" s="5" t="s">
        <v>342</v>
      </c>
      <c r="D48" s="132" t="s">
        <v>326</v>
      </c>
      <c r="E48" s="26">
        <v>46327</v>
      </c>
      <c r="F48" s="24">
        <v>508.45</v>
      </c>
      <c r="G48" s="9">
        <v>99</v>
      </c>
    </row>
    <row r="49" spans="1:7" ht="15">
      <c r="A49" s="15">
        <v>42</v>
      </c>
      <c r="B49" s="23" t="s">
        <v>278</v>
      </c>
      <c r="C49" s="12" t="s">
        <v>441</v>
      </c>
      <c r="D49" s="133" t="s">
        <v>326</v>
      </c>
      <c r="E49" s="27">
        <v>52763</v>
      </c>
      <c r="F49" s="25">
        <v>500.915</v>
      </c>
      <c r="G49" s="28">
        <v>55</v>
      </c>
    </row>
    <row r="50" spans="1:7" ht="15">
      <c r="A50" s="6">
        <v>43</v>
      </c>
      <c r="B50" s="22" t="s">
        <v>370</v>
      </c>
      <c r="C50" s="5" t="s">
        <v>319</v>
      </c>
      <c r="D50" s="132" t="s">
        <v>326</v>
      </c>
      <c r="E50" s="26">
        <v>45931</v>
      </c>
      <c r="F50" s="24">
        <v>494.95</v>
      </c>
      <c r="G50" s="9">
        <v>63</v>
      </c>
    </row>
    <row r="51" spans="1:7" ht="15">
      <c r="A51" s="15">
        <v>44</v>
      </c>
      <c r="B51" s="23" t="s">
        <v>371</v>
      </c>
      <c r="C51" s="12" t="s">
        <v>372</v>
      </c>
      <c r="D51" s="133">
        <v>8.25</v>
      </c>
      <c r="E51" s="27">
        <v>42856</v>
      </c>
      <c r="F51" s="25">
        <v>491.91</v>
      </c>
      <c r="G51" s="28">
        <v>10</v>
      </c>
    </row>
    <row r="52" spans="1:7" ht="15">
      <c r="A52" s="6">
        <v>45</v>
      </c>
      <c r="B52" s="22" t="s">
        <v>373</v>
      </c>
      <c r="C52" s="5" t="s">
        <v>374</v>
      </c>
      <c r="D52" s="132">
        <v>8.25</v>
      </c>
      <c r="E52" s="26">
        <v>42856</v>
      </c>
      <c r="F52" s="24">
        <v>491.91</v>
      </c>
      <c r="G52" s="9">
        <v>10</v>
      </c>
    </row>
    <row r="53" spans="1:7" ht="15">
      <c r="A53" s="15">
        <v>46</v>
      </c>
      <c r="B53" s="23" t="s">
        <v>375</v>
      </c>
      <c r="C53" s="12" t="s">
        <v>336</v>
      </c>
      <c r="D53" s="133" t="s">
        <v>326</v>
      </c>
      <c r="E53" s="27">
        <v>56766</v>
      </c>
      <c r="F53" s="25">
        <v>490</v>
      </c>
      <c r="G53" s="28">
        <v>4</v>
      </c>
    </row>
    <row r="54" spans="1:7" ht="15">
      <c r="A54" s="6">
        <v>47</v>
      </c>
      <c r="B54" s="22" t="s">
        <v>376</v>
      </c>
      <c r="C54" s="5" t="s">
        <v>273</v>
      </c>
      <c r="D54" s="132">
        <v>5</v>
      </c>
      <c r="E54" s="26">
        <v>55123</v>
      </c>
      <c r="F54" s="24">
        <v>486.78</v>
      </c>
      <c r="G54" s="9">
        <v>246</v>
      </c>
    </row>
    <row r="55" spans="1:7" ht="15">
      <c r="A55" s="15">
        <v>48</v>
      </c>
      <c r="B55" s="23" t="s">
        <v>377</v>
      </c>
      <c r="C55" s="12" t="s">
        <v>99</v>
      </c>
      <c r="D55" s="133">
        <v>7.5</v>
      </c>
      <c r="E55" s="27">
        <v>49035</v>
      </c>
      <c r="F55" s="25">
        <v>484.975</v>
      </c>
      <c r="G55" s="28">
        <v>471</v>
      </c>
    </row>
    <row r="56" spans="1:7" ht="15">
      <c r="A56" s="6">
        <v>49</v>
      </c>
      <c r="B56" s="22" t="s">
        <v>378</v>
      </c>
      <c r="C56" s="5" t="s">
        <v>379</v>
      </c>
      <c r="D56" s="132" t="s">
        <v>326</v>
      </c>
      <c r="E56" s="26">
        <v>48976</v>
      </c>
      <c r="F56" s="24">
        <v>480.695</v>
      </c>
      <c r="G56" s="9">
        <v>24</v>
      </c>
    </row>
    <row r="57" spans="1:7" ht="15">
      <c r="A57" s="15">
        <v>50</v>
      </c>
      <c r="B57" s="23" t="s">
        <v>380</v>
      </c>
      <c r="C57" s="12" t="s">
        <v>342</v>
      </c>
      <c r="D57" s="133" t="s">
        <v>326</v>
      </c>
      <c r="E57" s="27">
        <v>46327</v>
      </c>
      <c r="F57" s="25">
        <v>478.6</v>
      </c>
      <c r="G57" s="28">
        <v>88</v>
      </c>
    </row>
    <row r="58" ht="12.75">
      <c r="G58" s="29"/>
    </row>
    <row r="59" spans="1:7" ht="33.75" customHeight="1">
      <c r="A59" s="160" t="s">
        <v>381</v>
      </c>
      <c r="B59" s="161"/>
      <c r="C59" s="161"/>
      <c r="D59" s="161"/>
      <c r="E59" s="161"/>
      <c r="F59" s="161"/>
      <c r="G59" s="161"/>
    </row>
  </sheetData>
  <sheetProtection/>
  <mergeCells count="2">
    <mergeCell ref="F3:G4"/>
    <mergeCell ref="A59:G59"/>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1.00390625" style="0" customWidth="1"/>
    <col min="5" max="5" width="10.7109375" style="0" bestFit="1" customWidth="1"/>
    <col min="6" max="6" width="11.421875" style="0" bestFit="1" customWidth="1"/>
    <col min="7" max="7" width="11.00390625" style="0" bestFit="1" customWidth="1"/>
  </cols>
  <sheetData>
    <row r="1" spans="1:7" ht="15.75">
      <c r="A1" s="56" t="s">
        <v>21</v>
      </c>
      <c r="B1" s="57"/>
      <c r="C1" s="57"/>
      <c r="D1" s="57"/>
      <c r="E1" s="57"/>
      <c r="F1" s="57"/>
      <c r="G1" s="57"/>
    </row>
    <row r="3" spans="1:7" ht="15.75">
      <c r="A3" s="67" t="s">
        <v>327</v>
      </c>
      <c r="B3" s="5"/>
      <c r="C3" s="5"/>
      <c r="D3" s="5"/>
      <c r="E3" s="5"/>
      <c r="F3" s="149" t="s">
        <v>26</v>
      </c>
      <c r="G3" s="150"/>
    </row>
    <row r="4" spans="1:7" ht="15">
      <c r="A4" s="71" t="s">
        <v>101</v>
      </c>
      <c r="B4" s="5"/>
      <c r="C4" s="5"/>
      <c r="D4" s="5"/>
      <c r="E4" s="5"/>
      <c r="F4" s="151"/>
      <c r="G4" s="152"/>
    </row>
    <row r="5" spans="1:7" ht="15">
      <c r="A5" s="5"/>
      <c r="B5" s="5"/>
      <c r="C5" s="5"/>
      <c r="D5" s="5"/>
      <c r="E5" s="5"/>
      <c r="F5" s="5"/>
      <c r="G5" s="5"/>
    </row>
    <row r="6" spans="1:7" ht="15">
      <c r="A6" s="65"/>
      <c r="B6" s="65"/>
      <c r="C6" s="65"/>
      <c r="D6" s="65"/>
      <c r="E6" s="66"/>
      <c r="F6" s="66" t="s">
        <v>43</v>
      </c>
      <c r="G6" s="66" t="s">
        <v>45</v>
      </c>
    </row>
    <row r="7" spans="1:7" ht="17.25">
      <c r="A7" s="66" t="s">
        <v>40</v>
      </c>
      <c r="B7" s="66" t="s">
        <v>50</v>
      </c>
      <c r="C7" s="66" t="s">
        <v>41</v>
      </c>
      <c r="D7" s="66" t="s">
        <v>328</v>
      </c>
      <c r="E7" s="66" t="s">
        <v>42</v>
      </c>
      <c r="F7" s="66" t="s">
        <v>44</v>
      </c>
      <c r="G7" s="66" t="s">
        <v>46</v>
      </c>
    </row>
    <row r="8" spans="1:7" ht="15">
      <c r="A8" s="6">
        <v>1</v>
      </c>
      <c r="B8" s="22" t="s">
        <v>382</v>
      </c>
      <c r="C8" s="5" t="s">
        <v>268</v>
      </c>
      <c r="D8" s="132">
        <v>4.25</v>
      </c>
      <c r="E8" s="26">
        <v>52763</v>
      </c>
      <c r="F8" s="24">
        <v>411.46</v>
      </c>
      <c r="G8" s="9">
        <v>4337</v>
      </c>
    </row>
    <row r="9" spans="1:7" ht="15">
      <c r="A9" s="15">
        <v>2</v>
      </c>
      <c r="B9" s="23" t="s">
        <v>383</v>
      </c>
      <c r="C9" s="12" t="s">
        <v>384</v>
      </c>
      <c r="D9" s="133">
        <v>4</v>
      </c>
      <c r="E9" s="27">
        <v>53189</v>
      </c>
      <c r="F9" s="25">
        <v>249.705</v>
      </c>
      <c r="G9" s="28">
        <v>2005</v>
      </c>
    </row>
    <row r="10" spans="1:7" ht="15">
      <c r="A10" s="6">
        <v>3</v>
      </c>
      <c r="B10" s="22" t="s">
        <v>385</v>
      </c>
      <c r="C10" s="5" t="s">
        <v>443</v>
      </c>
      <c r="D10" s="132">
        <v>4</v>
      </c>
      <c r="E10" s="26">
        <v>53189</v>
      </c>
      <c r="F10" s="24">
        <v>315.13</v>
      </c>
      <c r="G10" s="9">
        <v>1911</v>
      </c>
    </row>
    <row r="11" spans="1:7" ht="15">
      <c r="A11" s="15">
        <v>4</v>
      </c>
      <c r="B11" s="23" t="s">
        <v>386</v>
      </c>
      <c r="C11" s="12" t="s">
        <v>387</v>
      </c>
      <c r="D11" s="133">
        <v>3</v>
      </c>
      <c r="E11" s="27">
        <v>47557</v>
      </c>
      <c r="F11" s="25">
        <v>154.48</v>
      </c>
      <c r="G11" s="28">
        <v>1730</v>
      </c>
    </row>
    <row r="12" spans="1:7" ht="15">
      <c r="A12" s="6">
        <v>5</v>
      </c>
      <c r="B12" s="22" t="s">
        <v>388</v>
      </c>
      <c r="C12" s="5" t="s">
        <v>389</v>
      </c>
      <c r="D12" s="132">
        <v>4</v>
      </c>
      <c r="E12" s="26">
        <v>53206</v>
      </c>
      <c r="F12" s="24">
        <v>197.685</v>
      </c>
      <c r="G12" s="9">
        <v>1669</v>
      </c>
    </row>
    <row r="13" spans="1:7" ht="15">
      <c r="A13" s="15">
        <v>6</v>
      </c>
      <c r="B13" s="23" t="s">
        <v>280</v>
      </c>
      <c r="C13" s="12" t="s">
        <v>274</v>
      </c>
      <c r="D13" s="133">
        <v>5</v>
      </c>
      <c r="E13" s="27">
        <v>52201</v>
      </c>
      <c r="F13" s="25">
        <v>392.675</v>
      </c>
      <c r="G13" s="28">
        <v>1658</v>
      </c>
    </row>
    <row r="14" spans="1:7" ht="15">
      <c r="A14" s="6">
        <v>7</v>
      </c>
      <c r="B14" s="22" t="s">
        <v>390</v>
      </c>
      <c r="C14" s="5" t="s">
        <v>391</v>
      </c>
      <c r="D14" s="132">
        <v>3.75</v>
      </c>
      <c r="E14" s="26">
        <v>51775</v>
      </c>
      <c r="F14" s="24">
        <v>235.685</v>
      </c>
      <c r="G14" s="9">
        <v>1554</v>
      </c>
    </row>
    <row r="15" spans="1:7" ht="15">
      <c r="A15" s="15">
        <v>8</v>
      </c>
      <c r="B15" s="23" t="s">
        <v>392</v>
      </c>
      <c r="C15" s="12" t="s">
        <v>393</v>
      </c>
      <c r="D15" s="133">
        <v>4</v>
      </c>
      <c r="E15" s="27">
        <v>51014</v>
      </c>
      <c r="F15" s="25">
        <v>264.95</v>
      </c>
      <c r="G15" s="28">
        <v>1505</v>
      </c>
    </row>
    <row r="16" spans="1:7" ht="15">
      <c r="A16" s="6">
        <v>9</v>
      </c>
      <c r="B16" s="22" t="s">
        <v>394</v>
      </c>
      <c r="C16" s="5" t="s">
        <v>389</v>
      </c>
      <c r="D16" s="132">
        <v>2.5</v>
      </c>
      <c r="E16" s="26">
        <v>53236</v>
      </c>
      <c r="F16" s="24">
        <v>187.46</v>
      </c>
      <c r="G16" s="9">
        <v>1413</v>
      </c>
    </row>
    <row r="17" spans="1:7" ht="15">
      <c r="A17" s="15">
        <v>10</v>
      </c>
      <c r="B17" s="23" t="s">
        <v>395</v>
      </c>
      <c r="C17" s="12" t="s">
        <v>396</v>
      </c>
      <c r="D17" s="133">
        <v>10</v>
      </c>
      <c r="E17" s="27">
        <v>51471</v>
      </c>
      <c r="F17" s="25">
        <v>101.87</v>
      </c>
      <c r="G17" s="28">
        <v>1375</v>
      </c>
    </row>
    <row r="18" spans="1:7" ht="15">
      <c r="A18" s="6">
        <v>11</v>
      </c>
      <c r="B18" s="22">
        <v>6.46136E+36</v>
      </c>
      <c r="C18" s="5" t="s">
        <v>268</v>
      </c>
      <c r="D18" s="132">
        <v>5</v>
      </c>
      <c r="E18" s="26">
        <v>52032</v>
      </c>
      <c r="F18" s="24">
        <v>257.62</v>
      </c>
      <c r="G18" s="9">
        <v>1192</v>
      </c>
    </row>
    <row r="19" spans="1:7" ht="15">
      <c r="A19" s="15">
        <v>12</v>
      </c>
      <c r="B19" s="23" t="s">
        <v>397</v>
      </c>
      <c r="C19" s="12" t="s">
        <v>312</v>
      </c>
      <c r="D19" s="133">
        <v>3</v>
      </c>
      <c r="E19" s="27">
        <v>47543</v>
      </c>
      <c r="F19" s="25">
        <v>152.92</v>
      </c>
      <c r="G19" s="28">
        <v>1112</v>
      </c>
    </row>
    <row r="20" spans="1:7" ht="15">
      <c r="A20" s="6">
        <v>13</v>
      </c>
      <c r="B20" s="22" t="s">
        <v>398</v>
      </c>
      <c r="C20" s="5" t="s">
        <v>99</v>
      </c>
      <c r="D20" s="132">
        <v>3</v>
      </c>
      <c r="E20" s="26">
        <v>47178</v>
      </c>
      <c r="F20" s="24">
        <v>226.02</v>
      </c>
      <c r="G20" s="9">
        <v>1108</v>
      </c>
    </row>
    <row r="21" spans="1:7" ht="15">
      <c r="A21" s="15">
        <v>14</v>
      </c>
      <c r="B21" s="23" t="s">
        <v>399</v>
      </c>
      <c r="C21" s="12" t="s">
        <v>400</v>
      </c>
      <c r="D21" s="133">
        <v>4</v>
      </c>
      <c r="E21" s="27">
        <v>50952</v>
      </c>
      <c r="F21" s="25">
        <v>194.055</v>
      </c>
      <c r="G21" s="28">
        <v>1083</v>
      </c>
    </row>
    <row r="22" spans="1:7" ht="15">
      <c r="A22" s="6">
        <v>15</v>
      </c>
      <c r="B22" s="22" t="s">
        <v>401</v>
      </c>
      <c r="C22" s="5" t="s">
        <v>402</v>
      </c>
      <c r="D22" s="132">
        <v>5.2</v>
      </c>
      <c r="E22" s="26">
        <v>52824</v>
      </c>
      <c r="F22" s="24">
        <v>197.325</v>
      </c>
      <c r="G22" s="9">
        <v>1039</v>
      </c>
    </row>
    <row r="23" spans="1:7" ht="15">
      <c r="A23" s="15">
        <v>16</v>
      </c>
      <c r="B23" s="23" t="s">
        <v>403</v>
      </c>
      <c r="C23" s="12" t="s">
        <v>340</v>
      </c>
      <c r="D23" s="133">
        <v>4</v>
      </c>
      <c r="E23" s="27">
        <v>53281</v>
      </c>
      <c r="F23" s="25">
        <v>193.915</v>
      </c>
      <c r="G23" s="28">
        <v>1018</v>
      </c>
    </row>
    <row r="24" spans="1:7" ht="15">
      <c r="A24" s="6">
        <v>17</v>
      </c>
      <c r="B24" s="22" t="s">
        <v>404</v>
      </c>
      <c r="C24" s="5" t="s">
        <v>405</v>
      </c>
      <c r="D24" s="132">
        <v>4</v>
      </c>
      <c r="E24" s="26">
        <v>50679</v>
      </c>
      <c r="F24" s="24">
        <v>102.94</v>
      </c>
      <c r="G24" s="9">
        <v>1006</v>
      </c>
    </row>
    <row r="25" spans="1:7" ht="15">
      <c r="A25" s="15">
        <v>18</v>
      </c>
      <c r="B25" s="23" t="s">
        <v>339</v>
      </c>
      <c r="C25" s="12" t="s">
        <v>340</v>
      </c>
      <c r="D25" s="133">
        <v>5</v>
      </c>
      <c r="E25" s="27">
        <v>53281</v>
      </c>
      <c r="F25" s="25">
        <v>898.175</v>
      </c>
      <c r="G25" s="28">
        <v>969</v>
      </c>
    </row>
    <row r="26" spans="1:7" ht="15">
      <c r="A26" s="6">
        <v>19</v>
      </c>
      <c r="B26" s="22" t="s">
        <v>406</v>
      </c>
      <c r="C26" s="5" t="s">
        <v>444</v>
      </c>
      <c r="D26" s="132">
        <v>4</v>
      </c>
      <c r="E26" s="26">
        <v>49341</v>
      </c>
      <c r="F26" s="24">
        <v>93</v>
      </c>
      <c r="G26" s="9">
        <v>944</v>
      </c>
    </row>
    <row r="27" spans="1:7" ht="15">
      <c r="A27" s="15">
        <v>20</v>
      </c>
      <c r="B27" s="23" t="s">
        <v>407</v>
      </c>
      <c r="C27" s="12" t="s">
        <v>231</v>
      </c>
      <c r="D27" s="133">
        <v>4</v>
      </c>
      <c r="E27" s="27">
        <v>53281</v>
      </c>
      <c r="F27" s="25">
        <v>154.58</v>
      </c>
      <c r="G27" s="28">
        <v>915</v>
      </c>
    </row>
    <row r="28" spans="1:7" ht="15">
      <c r="A28" s="6">
        <v>21</v>
      </c>
      <c r="B28" s="22" t="s">
        <v>408</v>
      </c>
      <c r="C28" s="5" t="s">
        <v>110</v>
      </c>
      <c r="D28" s="132">
        <v>3.6</v>
      </c>
      <c r="E28" s="26">
        <v>50679</v>
      </c>
      <c r="F28" s="24">
        <v>107.735</v>
      </c>
      <c r="G28" s="9">
        <v>877</v>
      </c>
    </row>
    <row r="29" spans="1:7" ht="15">
      <c r="A29" s="15">
        <v>22</v>
      </c>
      <c r="B29" s="23" t="s">
        <v>97</v>
      </c>
      <c r="C29" s="12" t="s">
        <v>98</v>
      </c>
      <c r="D29" s="133">
        <v>5.1</v>
      </c>
      <c r="E29" s="27">
        <v>48731</v>
      </c>
      <c r="F29" s="25">
        <v>438.085</v>
      </c>
      <c r="G29" s="28">
        <v>867</v>
      </c>
    </row>
    <row r="30" spans="1:7" ht="15">
      <c r="A30" s="6">
        <v>23</v>
      </c>
      <c r="B30" s="22" t="s">
        <v>409</v>
      </c>
      <c r="C30" s="5" t="s">
        <v>441</v>
      </c>
      <c r="D30" s="132">
        <v>3.5</v>
      </c>
      <c r="E30" s="26">
        <v>50206</v>
      </c>
      <c r="F30" s="24">
        <v>137.72</v>
      </c>
      <c r="G30" s="9">
        <v>867</v>
      </c>
    </row>
    <row r="31" spans="1:7" ht="15">
      <c r="A31" s="15">
        <v>24</v>
      </c>
      <c r="B31" s="23" t="s">
        <v>410</v>
      </c>
      <c r="C31" s="12" t="s">
        <v>99</v>
      </c>
      <c r="D31" s="133">
        <v>3</v>
      </c>
      <c r="E31" s="27">
        <v>47178</v>
      </c>
      <c r="F31" s="25">
        <v>134.935</v>
      </c>
      <c r="G31" s="28">
        <v>839</v>
      </c>
    </row>
    <row r="32" spans="1:7" ht="15">
      <c r="A32" s="6">
        <v>25</v>
      </c>
      <c r="B32" s="22" t="s">
        <v>411</v>
      </c>
      <c r="C32" s="5" t="s">
        <v>283</v>
      </c>
      <c r="D32" s="132">
        <v>5.25</v>
      </c>
      <c r="E32" s="26">
        <v>50587</v>
      </c>
      <c r="F32" s="24">
        <v>98.585</v>
      </c>
      <c r="G32" s="9">
        <v>828</v>
      </c>
    </row>
    <row r="33" spans="1:7" ht="15">
      <c r="A33" s="15">
        <v>26</v>
      </c>
      <c r="B33" s="23" t="s">
        <v>260</v>
      </c>
      <c r="C33" s="12" t="s">
        <v>102</v>
      </c>
      <c r="D33" s="133">
        <v>5</v>
      </c>
      <c r="E33" s="27">
        <v>51683</v>
      </c>
      <c r="F33" s="25">
        <v>149.945</v>
      </c>
      <c r="G33" s="28">
        <v>815</v>
      </c>
    </row>
    <row r="34" spans="1:7" ht="15">
      <c r="A34" s="6">
        <v>27</v>
      </c>
      <c r="B34" s="22" t="s">
        <v>412</v>
      </c>
      <c r="C34" s="5" t="s">
        <v>325</v>
      </c>
      <c r="D34" s="132">
        <v>3.25</v>
      </c>
      <c r="E34" s="26">
        <v>48030</v>
      </c>
      <c r="F34" s="24">
        <v>101.19</v>
      </c>
      <c r="G34" s="9">
        <v>805</v>
      </c>
    </row>
    <row r="35" spans="1:7" ht="15">
      <c r="A35" s="15">
        <v>28</v>
      </c>
      <c r="B35" s="23" t="s">
        <v>413</v>
      </c>
      <c r="C35" s="12" t="s">
        <v>414</v>
      </c>
      <c r="D35" s="133">
        <v>3.25</v>
      </c>
      <c r="E35" s="27">
        <v>47635</v>
      </c>
      <c r="F35" s="25">
        <v>79.28</v>
      </c>
      <c r="G35" s="28">
        <v>805</v>
      </c>
    </row>
    <row r="36" spans="1:7" ht="15">
      <c r="A36" s="6">
        <v>29</v>
      </c>
      <c r="B36" s="22" t="s">
        <v>415</v>
      </c>
      <c r="C36" s="5" t="s">
        <v>414</v>
      </c>
      <c r="D36" s="132">
        <v>4</v>
      </c>
      <c r="E36" s="26">
        <v>49096</v>
      </c>
      <c r="F36" s="24">
        <v>111.495</v>
      </c>
      <c r="G36" s="9">
        <v>795</v>
      </c>
    </row>
    <row r="37" spans="1:7" ht="15">
      <c r="A37" s="15">
        <v>30</v>
      </c>
      <c r="B37" s="23" t="s">
        <v>416</v>
      </c>
      <c r="C37" s="12" t="s">
        <v>417</v>
      </c>
      <c r="D37" s="133">
        <v>4</v>
      </c>
      <c r="E37" s="27">
        <v>53980</v>
      </c>
      <c r="F37" s="25">
        <v>135.06</v>
      </c>
      <c r="G37" s="28">
        <v>790</v>
      </c>
    </row>
    <row r="38" spans="1:7" ht="15">
      <c r="A38" s="6">
        <v>31</v>
      </c>
      <c r="B38" s="22" t="s">
        <v>277</v>
      </c>
      <c r="C38" s="5" t="s">
        <v>102</v>
      </c>
      <c r="D38" s="132">
        <v>8</v>
      </c>
      <c r="E38" s="26">
        <v>49491</v>
      </c>
      <c r="F38" s="24">
        <v>1843.965</v>
      </c>
      <c r="G38" s="9">
        <v>781</v>
      </c>
    </row>
    <row r="39" spans="1:7" ht="15">
      <c r="A39" s="15">
        <v>32</v>
      </c>
      <c r="B39" s="23" t="s">
        <v>418</v>
      </c>
      <c r="C39" s="12" t="s">
        <v>419</v>
      </c>
      <c r="D39" s="133">
        <v>4</v>
      </c>
      <c r="E39" s="27">
        <v>49766</v>
      </c>
      <c r="F39" s="25">
        <v>92.91</v>
      </c>
      <c r="G39" s="28">
        <v>769</v>
      </c>
    </row>
    <row r="40" spans="1:7" ht="15">
      <c r="A40" s="6">
        <v>33</v>
      </c>
      <c r="B40" s="22" t="s">
        <v>420</v>
      </c>
      <c r="C40" s="5" t="s">
        <v>421</v>
      </c>
      <c r="D40" s="132">
        <v>3.5</v>
      </c>
      <c r="E40" s="26">
        <v>52263</v>
      </c>
      <c r="F40" s="24">
        <v>68.895</v>
      </c>
      <c r="G40" s="9">
        <v>746</v>
      </c>
    </row>
    <row r="41" spans="1:7" ht="15">
      <c r="A41" s="15">
        <v>34</v>
      </c>
      <c r="B41" s="23" t="s">
        <v>422</v>
      </c>
      <c r="C41" s="12" t="s">
        <v>443</v>
      </c>
      <c r="D41" s="133">
        <v>4</v>
      </c>
      <c r="E41" s="27">
        <v>50952</v>
      </c>
      <c r="F41" s="25">
        <v>104.17</v>
      </c>
      <c r="G41" s="28">
        <v>734</v>
      </c>
    </row>
    <row r="42" spans="1:7" ht="15">
      <c r="A42" s="6">
        <v>35</v>
      </c>
      <c r="B42" s="22" t="s">
        <v>423</v>
      </c>
      <c r="C42" s="5" t="s">
        <v>424</v>
      </c>
      <c r="D42" s="132">
        <v>7.95</v>
      </c>
      <c r="E42" s="26">
        <v>49522</v>
      </c>
      <c r="F42" s="24">
        <v>23.62</v>
      </c>
      <c r="G42" s="9">
        <v>726</v>
      </c>
    </row>
    <row r="43" spans="1:7" ht="15">
      <c r="A43" s="15">
        <v>36</v>
      </c>
      <c r="B43" s="23" t="s">
        <v>282</v>
      </c>
      <c r="C43" s="12" t="s">
        <v>283</v>
      </c>
      <c r="D43" s="133">
        <v>4.75</v>
      </c>
      <c r="E43" s="27">
        <v>50587</v>
      </c>
      <c r="F43" s="25">
        <v>29.09</v>
      </c>
      <c r="G43" s="28">
        <v>720</v>
      </c>
    </row>
    <row r="44" spans="1:7" ht="15">
      <c r="A44" s="6">
        <v>37</v>
      </c>
      <c r="B44" s="22" t="s">
        <v>425</v>
      </c>
      <c r="C44" s="5" t="s">
        <v>426</v>
      </c>
      <c r="D44" s="132">
        <v>4</v>
      </c>
      <c r="E44" s="26">
        <v>51014</v>
      </c>
      <c r="F44" s="24">
        <v>104.95</v>
      </c>
      <c r="G44" s="9">
        <v>702</v>
      </c>
    </row>
    <row r="45" spans="1:7" ht="15">
      <c r="A45" s="15">
        <v>38</v>
      </c>
      <c r="B45" s="23" t="s">
        <v>299</v>
      </c>
      <c r="C45" s="12" t="s">
        <v>427</v>
      </c>
      <c r="D45" s="133">
        <v>5.25</v>
      </c>
      <c r="E45" s="27">
        <v>49583</v>
      </c>
      <c r="F45" s="25">
        <v>247.758</v>
      </c>
      <c r="G45" s="28">
        <v>699</v>
      </c>
    </row>
    <row r="46" spans="1:7" ht="15">
      <c r="A46" s="6">
        <v>39</v>
      </c>
      <c r="B46" s="22" t="s">
        <v>103</v>
      </c>
      <c r="C46" s="5" t="s">
        <v>104</v>
      </c>
      <c r="D46" s="132">
        <v>5.125</v>
      </c>
      <c r="E46" s="26">
        <v>50192</v>
      </c>
      <c r="F46" s="24">
        <v>66.925</v>
      </c>
      <c r="G46" s="9">
        <v>687</v>
      </c>
    </row>
    <row r="47" spans="1:7" ht="15">
      <c r="A47" s="15">
        <v>40</v>
      </c>
      <c r="B47" s="23" t="s">
        <v>428</v>
      </c>
      <c r="C47" s="12" t="s">
        <v>429</v>
      </c>
      <c r="D47" s="133">
        <v>4</v>
      </c>
      <c r="E47" s="27">
        <v>51898</v>
      </c>
      <c r="F47" s="25">
        <v>93.48</v>
      </c>
      <c r="G47" s="28">
        <v>679</v>
      </c>
    </row>
    <row r="48" spans="1:7" ht="15">
      <c r="A48" s="6">
        <v>41</v>
      </c>
      <c r="B48" s="22" t="s">
        <v>430</v>
      </c>
      <c r="C48" s="5" t="s">
        <v>431</v>
      </c>
      <c r="D48" s="132">
        <v>3.75</v>
      </c>
      <c r="E48" s="26">
        <v>49689</v>
      </c>
      <c r="F48" s="24">
        <v>67.19</v>
      </c>
      <c r="G48" s="9">
        <v>674</v>
      </c>
    </row>
    <row r="49" spans="1:7" ht="15">
      <c r="A49" s="15">
        <v>42</v>
      </c>
      <c r="B49" s="23" t="s">
        <v>432</v>
      </c>
      <c r="C49" s="12" t="s">
        <v>414</v>
      </c>
      <c r="D49" s="133">
        <v>5</v>
      </c>
      <c r="E49" s="27">
        <v>47270</v>
      </c>
      <c r="F49" s="25">
        <v>105.045</v>
      </c>
      <c r="G49" s="28">
        <v>672</v>
      </c>
    </row>
    <row r="50" spans="1:7" ht="15">
      <c r="A50" s="6">
        <v>43</v>
      </c>
      <c r="B50" s="22" t="s">
        <v>433</v>
      </c>
      <c r="C50" s="5" t="s">
        <v>414</v>
      </c>
      <c r="D50" s="132">
        <v>4</v>
      </c>
      <c r="E50" s="26">
        <v>48731</v>
      </c>
      <c r="F50" s="24">
        <v>125.845</v>
      </c>
      <c r="G50" s="9">
        <v>665</v>
      </c>
    </row>
    <row r="51" spans="1:7" ht="15">
      <c r="A51" s="15">
        <v>44</v>
      </c>
      <c r="B51" s="23" t="s">
        <v>434</v>
      </c>
      <c r="C51" s="12" t="s">
        <v>300</v>
      </c>
      <c r="D51" s="133">
        <v>4</v>
      </c>
      <c r="E51" s="27">
        <v>53114</v>
      </c>
      <c r="F51" s="25">
        <v>157.825</v>
      </c>
      <c r="G51" s="28">
        <v>665</v>
      </c>
    </row>
    <row r="52" spans="1:7" ht="15">
      <c r="A52" s="6">
        <v>45</v>
      </c>
      <c r="B52" s="22" t="s">
        <v>435</v>
      </c>
      <c r="C52" s="5" t="s">
        <v>436</v>
      </c>
      <c r="D52" s="132">
        <v>3.5</v>
      </c>
      <c r="E52" s="26">
        <v>50314</v>
      </c>
      <c r="F52" s="24">
        <v>91.415</v>
      </c>
      <c r="G52" s="9">
        <v>648</v>
      </c>
    </row>
    <row r="53" spans="1:7" ht="15">
      <c r="A53" s="15">
        <v>46</v>
      </c>
      <c r="B53" s="23" t="s">
        <v>281</v>
      </c>
      <c r="C53" s="12" t="s">
        <v>284</v>
      </c>
      <c r="D53" s="133">
        <v>5.25</v>
      </c>
      <c r="E53" s="27">
        <v>52048</v>
      </c>
      <c r="F53" s="25">
        <v>109.67</v>
      </c>
      <c r="G53" s="28">
        <v>647</v>
      </c>
    </row>
    <row r="54" spans="1:7" ht="15">
      <c r="A54" s="6">
        <v>47</v>
      </c>
      <c r="B54" s="22" t="s">
        <v>437</v>
      </c>
      <c r="C54" s="5" t="s">
        <v>445</v>
      </c>
      <c r="D54" s="132">
        <v>3.5</v>
      </c>
      <c r="E54" s="26">
        <v>49505</v>
      </c>
      <c r="F54" s="24">
        <v>52.505</v>
      </c>
      <c r="G54" s="9">
        <v>644</v>
      </c>
    </row>
    <row r="55" spans="1:7" ht="15">
      <c r="A55" s="15">
        <v>48</v>
      </c>
      <c r="B55" s="117" t="s">
        <v>438</v>
      </c>
      <c r="C55" s="12" t="s">
        <v>396</v>
      </c>
      <c r="D55" s="133">
        <v>9.25</v>
      </c>
      <c r="E55" s="27">
        <v>45992</v>
      </c>
      <c r="F55" s="25">
        <v>32.21</v>
      </c>
      <c r="G55" s="28">
        <v>644</v>
      </c>
    </row>
    <row r="56" spans="1:7" ht="15">
      <c r="A56" s="6">
        <v>49</v>
      </c>
      <c r="B56" s="22" t="s">
        <v>313</v>
      </c>
      <c r="C56" s="5" t="s">
        <v>102</v>
      </c>
      <c r="D56" s="132">
        <v>5</v>
      </c>
      <c r="E56" s="26">
        <v>49491</v>
      </c>
      <c r="F56" s="24">
        <v>56.825</v>
      </c>
      <c r="G56" s="9">
        <v>635</v>
      </c>
    </row>
    <row r="57" spans="1:7" ht="15">
      <c r="A57" s="15">
        <v>50</v>
      </c>
      <c r="B57" s="23" t="s">
        <v>439</v>
      </c>
      <c r="C57" s="12" t="s">
        <v>368</v>
      </c>
      <c r="D57" s="133">
        <v>3.125</v>
      </c>
      <c r="E57" s="27">
        <v>48410</v>
      </c>
      <c r="F57" s="25">
        <v>82.085</v>
      </c>
      <c r="G57" s="28">
        <v>633</v>
      </c>
    </row>
    <row r="58" spans="3:7" ht="12.75">
      <c r="C58" s="98"/>
      <c r="D58" s="98"/>
      <c r="G58" s="29"/>
    </row>
    <row r="59" spans="1:7" ht="33.75" customHeight="1">
      <c r="A59" s="160" t="s">
        <v>381</v>
      </c>
      <c r="B59" s="161"/>
      <c r="C59" s="161"/>
      <c r="D59" s="161"/>
      <c r="E59" s="161"/>
      <c r="F59" s="161"/>
      <c r="G59" s="161"/>
    </row>
  </sheetData>
  <sheetProtection/>
  <mergeCells count="2">
    <mergeCell ref="F3:G4"/>
    <mergeCell ref="A59:G59"/>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60"/>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3.28125" style="0" customWidth="1"/>
    <col min="4" max="4" width="9.140625" style="0" customWidth="1"/>
    <col min="5" max="5" width="10.7109375" style="0" bestFit="1" customWidth="1"/>
    <col min="6" max="6" width="11.421875" style="0" bestFit="1" customWidth="1"/>
    <col min="7" max="7" width="11.00390625" style="0" bestFit="1" customWidth="1"/>
  </cols>
  <sheetData>
    <row r="1" spans="1:7" ht="15.75">
      <c r="A1" s="56" t="s">
        <v>21</v>
      </c>
      <c r="B1" s="57"/>
      <c r="C1" s="57"/>
      <c r="D1" s="57"/>
      <c r="E1" s="57"/>
      <c r="F1" s="57"/>
      <c r="G1" s="57"/>
    </row>
    <row r="3" spans="1:7" ht="18">
      <c r="A3" s="67" t="s">
        <v>482</v>
      </c>
      <c r="B3" s="5"/>
      <c r="C3" s="5"/>
      <c r="D3" s="5"/>
      <c r="E3" s="5"/>
      <c r="F3" s="149" t="s">
        <v>26</v>
      </c>
      <c r="G3" s="150"/>
    </row>
    <row r="4" spans="1:7" ht="15">
      <c r="A4" s="71" t="s">
        <v>39</v>
      </c>
      <c r="B4" s="5"/>
      <c r="C4" s="5"/>
      <c r="D4" s="5"/>
      <c r="E4" s="5"/>
      <c r="F4" s="151"/>
      <c r="G4" s="152"/>
    </row>
    <row r="5" spans="1:7" ht="15">
      <c r="A5" s="5"/>
      <c r="B5" s="5"/>
      <c r="C5" s="5"/>
      <c r="D5" s="5"/>
      <c r="E5" s="5"/>
      <c r="F5" s="5"/>
      <c r="G5" s="5"/>
    </row>
    <row r="6" spans="1:7" ht="15">
      <c r="A6" s="65"/>
      <c r="B6" s="65"/>
      <c r="C6" s="65"/>
      <c r="D6" s="65"/>
      <c r="E6" s="66"/>
      <c r="F6" s="66" t="s">
        <v>43</v>
      </c>
      <c r="G6" s="66" t="s">
        <v>45</v>
      </c>
    </row>
    <row r="7" spans="1:7" ht="17.25">
      <c r="A7" s="66" t="s">
        <v>40</v>
      </c>
      <c r="B7" s="66" t="s">
        <v>105</v>
      </c>
      <c r="C7" s="66" t="s">
        <v>41</v>
      </c>
      <c r="D7" s="66" t="s">
        <v>328</v>
      </c>
      <c r="E7" s="66" t="s">
        <v>42</v>
      </c>
      <c r="F7" s="66" t="s">
        <v>44</v>
      </c>
      <c r="G7" s="66" t="s">
        <v>46</v>
      </c>
    </row>
    <row r="8" spans="1:7" ht="15">
      <c r="A8" s="6">
        <v>1</v>
      </c>
      <c r="B8" s="22" t="s">
        <v>277</v>
      </c>
      <c r="C8" s="5" t="s">
        <v>102</v>
      </c>
      <c r="D8" s="132">
        <v>8</v>
      </c>
      <c r="E8" s="26">
        <v>49491</v>
      </c>
      <c r="F8" s="24">
        <v>1843.965</v>
      </c>
      <c r="G8" s="9">
        <v>781</v>
      </c>
    </row>
    <row r="9" spans="1:7" ht="15">
      <c r="A9" s="15">
        <v>2</v>
      </c>
      <c r="B9" s="23" t="s">
        <v>332</v>
      </c>
      <c r="C9" s="12" t="s">
        <v>440</v>
      </c>
      <c r="D9" s="133">
        <v>5</v>
      </c>
      <c r="E9" s="27">
        <v>51441</v>
      </c>
      <c r="F9" s="25">
        <v>1125.35</v>
      </c>
      <c r="G9" s="28">
        <v>554</v>
      </c>
    </row>
    <row r="10" spans="1:7" ht="15">
      <c r="A10" s="6">
        <v>3</v>
      </c>
      <c r="B10" s="22" t="s">
        <v>334</v>
      </c>
      <c r="C10" s="5" t="s">
        <v>296</v>
      </c>
      <c r="D10" s="132">
        <v>5</v>
      </c>
      <c r="E10" s="26">
        <v>52871</v>
      </c>
      <c r="F10" s="24">
        <v>1034.89</v>
      </c>
      <c r="G10" s="9">
        <v>342</v>
      </c>
    </row>
    <row r="11" spans="1:7" ht="15">
      <c r="A11" s="15">
        <v>4</v>
      </c>
      <c r="B11" s="23" t="s">
        <v>339</v>
      </c>
      <c r="C11" s="12" t="s">
        <v>340</v>
      </c>
      <c r="D11" s="133">
        <v>5</v>
      </c>
      <c r="E11" s="27">
        <v>53281</v>
      </c>
      <c r="F11" s="25">
        <v>898.175</v>
      </c>
      <c r="G11" s="28">
        <v>969</v>
      </c>
    </row>
    <row r="12" spans="1:7" ht="15">
      <c r="A12" s="6">
        <v>5</v>
      </c>
      <c r="B12" s="22" t="s">
        <v>343</v>
      </c>
      <c r="C12" s="5" t="s">
        <v>344</v>
      </c>
      <c r="D12" s="132">
        <v>5</v>
      </c>
      <c r="E12" s="26">
        <v>52093</v>
      </c>
      <c r="F12" s="24">
        <v>847.22</v>
      </c>
      <c r="G12" s="9">
        <v>270</v>
      </c>
    </row>
    <row r="13" spans="1:7" ht="15">
      <c r="A13" s="15">
        <v>6</v>
      </c>
      <c r="B13" s="23" t="s">
        <v>346</v>
      </c>
      <c r="C13" s="12" t="s">
        <v>286</v>
      </c>
      <c r="D13" s="133">
        <v>5</v>
      </c>
      <c r="E13" s="27">
        <v>53114</v>
      </c>
      <c r="F13" s="25">
        <v>738.435</v>
      </c>
      <c r="G13" s="28">
        <v>132</v>
      </c>
    </row>
    <row r="14" spans="1:7" ht="15">
      <c r="A14" s="6">
        <v>7</v>
      </c>
      <c r="B14" s="22" t="s">
        <v>285</v>
      </c>
      <c r="C14" s="5" t="s">
        <v>264</v>
      </c>
      <c r="D14" s="132">
        <v>5.875</v>
      </c>
      <c r="E14" s="26">
        <v>53844</v>
      </c>
      <c r="F14" s="24">
        <v>730.08</v>
      </c>
      <c r="G14" s="9">
        <v>394</v>
      </c>
    </row>
    <row r="15" spans="1:7" ht="15">
      <c r="A15" s="15">
        <v>8</v>
      </c>
      <c r="B15" s="23" t="s">
        <v>352</v>
      </c>
      <c r="C15" s="12" t="s">
        <v>353</v>
      </c>
      <c r="D15" s="133">
        <v>5</v>
      </c>
      <c r="E15" s="27">
        <v>52916</v>
      </c>
      <c r="F15" s="25">
        <v>675.585</v>
      </c>
      <c r="G15" s="28">
        <v>210</v>
      </c>
    </row>
    <row r="16" spans="1:7" ht="15">
      <c r="A16" s="6">
        <v>9</v>
      </c>
      <c r="B16" s="22" t="s">
        <v>360</v>
      </c>
      <c r="C16" s="5" t="s">
        <v>286</v>
      </c>
      <c r="D16" s="132">
        <v>5</v>
      </c>
      <c r="E16" s="26">
        <v>51288</v>
      </c>
      <c r="F16" s="24">
        <v>596.14</v>
      </c>
      <c r="G16" s="9">
        <v>67</v>
      </c>
    </row>
    <row r="17" spans="1:7" ht="15">
      <c r="A17" s="15">
        <v>10</v>
      </c>
      <c r="B17" s="23" t="s">
        <v>366</v>
      </c>
      <c r="C17" s="12" t="s">
        <v>99</v>
      </c>
      <c r="D17" s="133">
        <v>5</v>
      </c>
      <c r="E17" s="27">
        <v>53022</v>
      </c>
      <c r="F17" s="25">
        <v>538.51</v>
      </c>
      <c r="G17" s="28">
        <v>354</v>
      </c>
    </row>
    <row r="18" spans="1:7" ht="15">
      <c r="A18" s="6">
        <v>11</v>
      </c>
      <c r="B18" s="22" t="s">
        <v>367</v>
      </c>
      <c r="C18" s="5" t="s">
        <v>368</v>
      </c>
      <c r="D18" s="132">
        <v>5</v>
      </c>
      <c r="E18" s="26">
        <v>52427</v>
      </c>
      <c r="F18" s="24">
        <v>537.175</v>
      </c>
      <c r="G18" s="9">
        <v>484</v>
      </c>
    </row>
    <row r="19" spans="1:7" ht="15">
      <c r="A19" s="15">
        <v>12</v>
      </c>
      <c r="B19" s="23" t="s">
        <v>316</v>
      </c>
      <c r="C19" s="12" t="s">
        <v>286</v>
      </c>
      <c r="D19" s="133">
        <v>5.125</v>
      </c>
      <c r="E19" s="27">
        <v>53844</v>
      </c>
      <c r="F19" s="25">
        <v>520.23</v>
      </c>
      <c r="G19" s="28">
        <v>332</v>
      </c>
    </row>
    <row r="20" spans="1:7" ht="15">
      <c r="A20" s="6">
        <v>13</v>
      </c>
      <c r="B20" s="22" t="s">
        <v>288</v>
      </c>
      <c r="C20" s="5" t="s">
        <v>286</v>
      </c>
      <c r="D20" s="132">
        <v>5.75</v>
      </c>
      <c r="E20" s="26">
        <v>53844</v>
      </c>
      <c r="F20" s="24">
        <v>512.38</v>
      </c>
      <c r="G20" s="9">
        <v>547</v>
      </c>
    </row>
    <row r="21" spans="1:7" ht="15">
      <c r="A21" s="15">
        <v>14</v>
      </c>
      <c r="B21" s="23" t="s">
        <v>265</v>
      </c>
      <c r="C21" s="12" t="s">
        <v>308</v>
      </c>
      <c r="D21" s="133">
        <v>5</v>
      </c>
      <c r="E21" s="27">
        <v>51653</v>
      </c>
      <c r="F21" s="25">
        <v>510.73</v>
      </c>
      <c r="G21" s="28">
        <v>422</v>
      </c>
    </row>
    <row r="22" spans="1:7" ht="15">
      <c r="A22" s="6">
        <v>15</v>
      </c>
      <c r="B22" s="22" t="s">
        <v>371</v>
      </c>
      <c r="C22" s="5" t="s">
        <v>372</v>
      </c>
      <c r="D22" s="132">
        <v>8.25</v>
      </c>
      <c r="E22" s="26">
        <v>42856</v>
      </c>
      <c r="F22" s="24">
        <v>491.91</v>
      </c>
      <c r="G22" s="9">
        <v>10</v>
      </c>
    </row>
    <row r="23" spans="1:7" ht="15">
      <c r="A23" s="15">
        <v>16</v>
      </c>
      <c r="B23" s="23" t="s">
        <v>376</v>
      </c>
      <c r="C23" s="12" t="s">
        <v>273</v>
      </c>
      <c r="D23" s="133">
        <v>5</v>
      </c>
      <c r="E23" s="27">
        <v>55123</v>
      </c>
      <c r="F23" s="25">
        <v>486.78</v>
      </c>
      <c r="G23" s="28">
        <v>246</v>
      </c>
    </row>
    <row r="24" spans="1:7" ht="15">
      <c r="A24" s="6">
        <v>17</v>
      </c>
      <c r="B24" s="22" t="s">
        <v>377</v>
      </c>
      <c r="C24" s="5" t="s">
        <v>99</v>
      </c>
      <c r="D24" s="132">
        <v>7.5</v>
      </c>
      <c r="E24" s="26">
        <v>49035</v>
      </c>
      <c r="F24" s="24">
        <v>484.975</v>
      </c>
      <c r="G24" s="9">
        <v>471</v>
      </c>
    </row>
    <row r="25" spans="1:7" ht="15">
      <c r="A25" s="15">
        <v>18</v>
      </c>
      <c r="B25" s="23" t="s">
        <v>446</v>
      </c>
      <c r="C25" s="12" t="s">
        <v>99</v>
      </c>
      <c r="D25" s="133">
        <v>7.55</v>
      </c>
      <c r="E25" s="27">
        <v>50861</v>
      </c>
      <c r="F25" s="25">
        <v>472.9</v>
      </c>
      <c r="G25" s="28">
        <v>475</v>
      </c>
    </row>
    <row r="26" spans="1:7" ht="15">
      <c r="A26" s="6">
        <v>19</v>
      </c>
      <c r="B26" s="22" t="s">
        <v>447</v>
      </c>
      <c r="C26" s="5" t="s">
        <v>344</v>
      </c>
      <c r="D26" s="132">
        <v>5</v>
      </c>
      <c r="E26" s="26">
        <v>50267</v>
      </c>
      <c r="F26" s="24">
        <v>454.525</v>
      </c>
      <c r="G26" s="9">
        <v>179</v>
      </c>
    </row>
    <row r="27" spans="1:7" ht="15">
      <c r="A27" s="15">
        <v>20</v>
      </c>
      <c r="B27" s="23" t="s">
        <v>97</v>
      </c>
      <c r="C27" s="12" t="s">
        <v>98</v>
      </c>
      <c r="D27" s="133">
        <v>5.1</v>
      </c>
      <c r="E27" s="27">
        <v>48731</v>
      </c>
      <c r="F27" s="25">
        <v>438.085</v>
      </c>
      <c r="G27" s="28">
        <v>867</v>
      </c>
    </row>
    <row r="28" spans="1:7" ht="15">
      <c r="A28" s="6">
        <v>21</v>
      </c>
      <c r="B28" s="22" t="s">
        <v>448</v>
      </c>
      <c r="C28" s="5" t="s">
        <v>479</v>
      </c>
      <c r="D28" s="132">
        <v>6.899</v>
      </c>
      <c r="E28" s="26">
        <v>51471</v>
      </c>
      <c r="F28" s="24">
        <v>418.51</v>
      </c>
      <c r="G28" s="9">
        <v>77</v>
      </c>
    </row>
    <row r="29" spans="1:7" ht="15">
      <c r="A29" s="15">
        <v>22</v>
      </c>
      <c r="B29" s="23" t="s">
        <v>449</v>
      </c>
      <c r="C29" s="12" t="s">
        <v>305</v>
      </c>
      <c r="D29" s="133">
        <v>5</v>
      </c>
      <c r="E29" s="27">
        <v>56523</v>
      </c>
      <c r="F29" s="25">
        <v>414.85</v>
      </c>
      <c r="G29" s="28">
        <v>487</v>
      </c>
    </row>
    <row r="30" spans="1:7" ht="15">
      <c r="A30" s="6">
        <v>23</v>
      </c>
      <c r="B30" s="22" t="s">
        <v>382</v>
      </c>
      <c r="C30" s="5" t="s">
        <v>268</v>
      </c>
      <c r="D30" s="132">
        <v>4.25</v>
      </c>
      <c r="E30" s="26">
        <v>52763</v>
      </c>
      <c r="F30" s="24">
        <v>411.46</v>
      </c>
      <c r="G30" s="9">
        <v>4337</v>
      </c>
    </row>
    <row r="31" spans="1:7" ht="15">
      <c r="A31" s="15">
        <v>24</v>
      </c>
      <c r="B31" s="23" t="s">
        <v>450</v>
      </c>
      <c r="C31" s="12" t="s">
        <v>99</v>
      </c>
      <c r="D31" s="133">
        <v>5</v>
      </c>
      <c r="E31" s="27">
        <v>46082</v>
      </c>
      <c r="F31" s="25">
        <v>411.08</v>
      </c>
      <c r="G31" s="28">
        <v>248</v>
      </c>
    </row>
    <row r="32" spans="1:7" ht="15">
      <c r="A32" s="6">
        <v>25</v>
      </c>
      <c r="B32" s="22" t="s">
        <v>451</v>
      </c>
      <c r="C32" s="5" t="s">
        <v>480</v>
      </c>
      <c r="D32" s="132">
        <v>2.22</v>
      </c>
      <c r="E32" s="26">
        <v>46419</v>
      </c>
      <c r="F32" s="24">
        <v>409.76</v>
      </c>
      <c r="G32" s="9">
        <v>2</v>
      </c>
    </row>
    <row r="33" spans="1:7" ht="15">
      <c r="A33" s="15">
        <v>26</v>
      </c>
      <c r="B33" s="23" t="s">
        <v>452</v>
      </c>
      <c r="C33" s="12" t="s">
        <v>441</v>
      </c>
      <c r="D33" s="133">
        <v>6.282</v>
      </c>
      <c r="E33" s="27">
        <v>52032</v>
      </c>
      <c r="F33" s="25">
        <v>409.52</v>
      </c>
      <c r="G33" s="28">
        <v>55</v>
      </c>
    </row>
    <row r="34" spans="1:7" ht="15">
      <c r="A34" s="6">
        <v>27</v>
      </c>
      <c r="B34" s="22" t="s">
        <v>453</v>
      </c>
      <c r="C34" s="5" t="s">
        <v>454</v>
      </c>
      <c r="D34" s="132">
        <v>5</v>
      </c>
      <c r="E34" s="26">
        <v>52963</v>
      </c>
      <c r="F34" s="24">
        <v>406.18</v>
      </c>
      <c r="G34" s="9">
        <v>187</v>
      </c>
    </row>
    <row r="35" spans="1:7" ht="15">
      <c r="A35" s="15">
        <v>28</v>
      </c>
      <c r="B35" s="23" t="s">
        <v>455</v>
      </c>
      <c r="C35" s="12" t="s">
        <v>275</v>
      </c>
      <c r="D35" s="133">
        <v>4.131</v>
      </c>
      <c r="E35" s="27">
        <v>53097</v>
      </c>
      <c r="F35" s="25">
        <v>395.93</v>
      </c>
      <c r="G35" s="28">
        <v>117</v>
      </c>
    </row>
    <row r="36" spans="1:7" ht="15">
      <c r="A36" s="6">
        <v>29</v>
      </c>
      <c r="B36" s="22" t="s">
        <v>280</v>
      </c>
      <c r="C36" s="5" t="s">
        <v>274</v>
      </c>
      <c r="D36" s="132">
        <v>5</v>
      </c>
      <c r="E36" s="26">
        <v>52201</v>
      </c>
      <c r="F36" s="24">
        <v>392.675</v>
      </c>
      <c r="G36" s="9">
        <v>1658</v>
      </c>
    </row>
    <row r="37" spans="1:7" ht="15">
      <c r="A37" s="15">
        <v>30</v>
      </c>
      <c r="B37" s="23" t="s">
        <v>456</v>
      </c>
      <c r="C37" s="12" t="s">
        <v>296</v>
      </c>
      <c r="D37" s="133">
        <v>5</v>
      </c>
      <c r="E37" s="27">
        <v>47757</v>
      </c>
      <c r="F37" s="25">
        <v>378.07</v>
      </c>
      <c r="G37" s="28">
        <v>103</v>
      </c>
    </row>
    <row r="38" spans="1:7" ht="15">
      <c r="A38" s="6">
        <v>31</v>
      </c>
      <c r="B38" s="22" t="s">
        <v>457</v>
      </c>
      <c r="C38" s="5" t="s">
        <v>458</v>
      </c>
      <c r="D38" s="132">
        <v>6.82</v>
      </c>
      <c r="E38" s="26">
        <v>53144</v>
      </c>
      <c r="F38" s="24">
        <v>374.385</v>
      </c>
      <c r="G38" s="9">
        <v>78</v>
      </c>
    </row>
    <row r="39" spans="1:7" ht="15">
      <c r="A39" s="15">
        <v>32</v>
      </c>
      <c r="B39" s="23" t="s">
        <v>100</v>
      </c>
      <c r="C39" s="12" t="s">
        <v>96</v>
      </c>
      <c r="D39" s="133">
        <v>6.05</v>
      </c>
      <c r="E39" s="27">
        <v>50618</v>
      </c>
      <c r="F39" s="25">
        <v>373.915</v>
      </c>
      <c r="G39" s="28">
        <v>85</v>
      </c>
    </row>
    <row r="40" spans="1:7" ht="15">
      <c r="A40" s="6">
        <v>33</v>
      </c>
      <c r="B40" s="22" t="s">
        <v>459</v>
      </c>
      <c r="C40" s="5" t="s">
        <v>441</v>
      </c>
      <c r="D40" s="132">
        <v>5</v>
      </c>
      <c r="E40" s="26">
        <v>50936</v>
      </c>
      <c r="F40" s="24">
        <v>363.35</v>
      </c>
      <c r="G40" s="9">
        <v>309</v>
      </c>
    </row>
    <row r="41" spans="1:7" ht="15">
      <c r="A41" s="15">
        <v>34</v>
      </c>
      <c r="B41" s="23" t="s">
        <v>460</v>
      </c>
      <c r="C41" s="12" t="s">
        <v>99</v>
      </c>
      <c r="D41" s="133">
        <v>5</v>
      </c>
      <c r="E41" s="27">
        <v>48061</v>
      </c>
      <c r="F41" s="25">
        <v>345.175</v>
      </c>
      <c r="G41" s="28">
        <v>258</v>
      </c>
    </row>
    <row r="42" spans="1:7" ht="15">
      <c r="A42" s="6">
        <v>35</v>
      </c>
      <c r="B42" s="22" t="s">
        <v>461</v>
      </c>
      <c r="C42" s="5" t="s">
        <v>462</v>
      </c>
      <c r="D42" s="132">
        <v>5</v>
      </c>
      <c r="E42" s="26">
        <v>47802</v>
      </c>
      <c r="F42" s="24">
        <v>344.1</v>
      </c>
      <c r="G42" s="9">
        <v>88</v>
      </c>
    </row>
    <row r="43" spans="1:7" ht="15">
      <c r="A43" s="15">
        <v>36</v>
      </c>
      <c r="B43" s="23" t="s">
        <v>463</v>
      </c>
      <c r="C43" s="12" t="s">
        <v>338</v>
      </c>
      <c r="D43" s="133">
        <v>6.25</v>
      </c>
      <c r="E43" s="27">
        <v>52018</v>
      </c>
      <c r="F43" s="25">
        <v>339.703</v>
      </c>
      <c r="G43" s="28">
        <v>167</v>
      </c>
    </row>
    <row r="44" spans="1:7" ht="15">
      <c r="A44" s="6">
        <v>37</v>
      </c>
      <c r="B44" s="22" t="s">
        <v>317</v>
      </c>
      <c r="C44" s="5" t="s">
        <v>99</v>
      </c>
      <c r="D44" s="132">
        <v>5</v>
      </c>
      <c r="E44" s="26">
        <v>52871</v>
      </c>
      <c r="F44" s="24">
        <v>339</v>
      </c>
      <c r="G44" s="9">
        <v>232</v>
      </c>
    </row>
    <row r="45" spans="1:7" ht="15">
      <c r="A45" s="15">
        <v>38</v>
      </c>
      <c r="B45" s="23">
        <v>613340400000</v>
      </c>
      <c r="C45" s="12" t="s">
        <v>464</v>
      </c>
      <c r="D45" s="133">
        <v>5</v>
      </c>
      <c r="E45" s="27">
        <v>46327</v>
      </c>
      <c r="F45" s="25">
        <v>334.7</v>
      </c>
      <c r="G45" s="28">
        <v>53</v>
      </c>
    </row>
    <row r="46" spans="1:7" ht="15">
      <c r="A46" s="6">
        <v>39</v>
      </c>
      <c r="B46" s="22" t="s">
        <v>465</v>
      </c>
      <c r="C46" s="5" t="s">
        <v>466</v>
      </c>
      <c r="D46" s="132">
        <v>5</v>
      </c>
      <c r="E46" s="26">
        <v>46919</v>
      </c>
      <c r="F46" s="24">
        <v>334.635</v>
      </c>
      <c r="G46" s="9">
        <v>53</v>
      </c>
    </row>
    <row r="47" spans="1:7" ht="15">
      <c r="A47" s="15">
        <v>40</v>
      </c>
      <c r="B47" s="23" t="s">
        <v>287</v>
      </c>
      <c r="C47" s="12" t="s">
        <v>96</v>
      </c>
      <c r="D47" s="133">
        <v>6.13</v>
      </c>
      <c r="E47" s="27">
        <v>50618</v>
      </c>
      <c r="F47" s="25">
        <v>333.465</v>
      </c>
      <c r="G47" s="28">
        <v>82</v>
      </c>
    </row>
    <row r="48" spans="1:7" ht="15">
      <c r="A48" s="6">
        <v>41</v>
      </c>
      <c r="B48" s="22" t="s">
        <v>467</v>
      </c>
      <c r="C48" s="5" t="s">
        <v>440</v>
      </c>
      <c r="D48" s="132">
        <v>5</v>
      </c>
      <c r="E48" s="26">
        <v>52536</v>
      </c>
      <c r="F48" s="24">
        <v>318.79</v>
      </c>
      <c r="G48" s="9">
        <v>522</v>
      </c>
    </row>
    <row r="49" spans="1:7" ht="15">
      <c r="A49" s="15">
        <v>42</v>
      </c>
      <c r="B49" s="23" t="s">
        <v>468</v>
      </c>
      <c r="C49" s="12" t="s">
        <v>306</v>
      </c>
      <c r="D49" s="133">
        <v>6.246</v>
      </c>
      <c r="E49" s="27">
        <v>49461</v>
      </c>
      <c r="F49" s="25">
        <v>316.405</v>
      </c>
      <c r="G49" s="28">
        <v>92</v>
      </c>
    </row>
    <row r="50" spans="1:7" ht="15">
      <c r="A50" s="6">
        <v>43</v>
      </c>
      <c r="B50" s="22" t="s">
        <v>385</v>
      </c>
      <c r="C50" s="5" t="s">
        <v>443</v>
      </c>
      <c r="D50" s="132">
        <v>4</v>
      </c>
      <c r="E50" s="26">
        <v>53189</v>
      </c>
      <c r="F50" s="24">
        <v>315.13</v>
      </c>
      <c r="G50" s="9">
        <v>1911</v>
      </c>
    </row>
    <row r="51" spans="1:7" ht="15">
      <c r="A51" s="15">
        <v>44</v>
      </c>
      <c r="B51" s="23" t="s">
        <v>469</v>
      </c>
      <c r="C51" s="12" t="s">
        <v>470</v>
      </c>
      <c r="D51" s="133">
        <v>5.508</v>
      </c>
      <c r="E51" s="27">
        <v>50253</v>
      </c>
      <c r="F51" s="25">
        <v>314.385</v>
      </c>
      <c r="G51" s="28">
        <v>83</v>
      </c>
    </row>
    <row r="52" spans="1:7" ht="15">
      <c r="A52" s="6">
        <v>45</v>
      </c>
      <c r="B52" s="22" t="s">
        <v>471</v>
      </c>
      <c r="C52" s="5" t="s">
        <v>481</v>
      </c>
      <c r="D52" s="132">
        <v>4.5</v>
      </c>
      <c r="E52" s="26">
        <v>50891</v>
      </c>
      <c r="F52" s="24">
        <v>312.7</v>
      </c>
      <c r="G52" s="9">
        <v>10</v>
      </c>
    </row>
    <row r="53" spans="1:7" ht="15">
      <c r="A53" s="15">
        <v>46</v>
      </c>
      <c r="B53" s="23" t="s">
        <v>472</v>
      </c>
      <c r="C53" s="12" t="s">
        <v>275</v>
      </c>
      <c r="D53" s="133">
        <v>3.931</v>
      </c>
      <c r="E53" s="27">
        <v>53097</v>
      </c>
      <c r="F53" s="25">
        <v>311.92</v>
      </c>
      <c r="G53" s="28">
        <v>69</v>
      </c>
    </row>
    <row r="54" spans="1:7" ht="15">
      <c r="A54" s="6">
        <v>47</v>
      </c>
      <c r="B54" s="118" t="s">
        <v>473</v>
      </c>
      <c r="C54" s="5" t="s">
        <v>99</v>
      </c>
      <c r="D54" s="132">
        <v>7.625</v>
      </c>
      <c r="E54" s="26">
        <v>51196</v>
      </c>
      <c r="F54" s="24">
        <v>303.575</v>
      </c>
      <c r="G54" s="9">
        <v>99</v>
      </c>
    </row>
    <row r="55" spans="1:7" ht="15">
      <c r="A55" s="15">
        <v>48</v>
      </c>
      <c r="B55" s="23" t="s">
        <v>474</v>
      </c>
      <c r="C55" s="12" t="s">
        <v>107</v>
      </c>
      <c r="D55" s="133">
        <v>5.5</v>
      </c>
      <c r="E55" s="27">
        <v>56584</v>
      </c>
      <c r="F55" s="25">
        <v>303.215</v>
      </c>
      <c r="G55" s="28">
        <v>169</v>
      </c>
    </row>
    <row r="56" spans="1:7" ht="15">
      <c r="A56" s="6">
        <v>49</v>
      </c>
      <c r="B56" s="22" t="s">
        <v>475</v>
      </c>
      <c r="C56" s="5" t="s">
        <v>476</v>
      </c>
      <c r="D56" s="132">
        <v>6.75</v>
      </c>
      <c r="E56" s="26">
        <v>54636</v>
      </c>
      <c r="F56" s="24">
        <v>302.46</v>
      </c>
      <c r="G56" s="9">
        <v>100</v>
      </c>
    </row>
    <row r="57" spans="1:7" ht="15">
      <c r="A57" s="15">
        <v>50</v>
      </c>
      <c r="B57" s="23" t="s">
        <v>477</v>
      </c>
      <c r="C57" s="12" t="s">
        <v>478</v>
      </c>
      <c r="D57" s="133">
        <v>5</v>
      </c>
      <c r="E57" s="27">
        <v>47922</v>
      </c>
      <c r="F57" s="25">
        <v>297.095</v>
      </c>
      <c r="G57" s="28">
        <v>186</v>
      </c>
    </row>
    <row r="58" ht="12.75">
      <c r="G58" s="29"/>
    </row>
    <row r="59" spans="1:7" ht="12.75">
      <c r="A59" s="30" t="s">
        <v>106</v>
      </c>
      <c r="B59" s="31"/>
      <c r="C59" s="31"/>
      <c r="D59" s="31"/>
      <c r="E59" s="31"/>
      <c r="F59" s="31"/>
      <c r="G59" s="31"/>
    </row>
    <row r="60" spans="1:7" ht="37.5" customHeight="1">
      <c r="A60" s="160" t="s">
        <v>293</v>
      </c>
      <c r="B60" s="161"/>
      <c r="C60" s="161"/>
      <c r="D60" s="161"/>
      <c r="E60" s="161"/>
      <c r="F60" s="161"/>
      <c r="G60" s="161"/>
    </row>
  </sheetData>
  <sheetProtection/>
  <mergeCells count="2">
    <mergeCell ref="F3:G4"/>
    <mergeCell ref="A60:G60"/>
  </mergeCells>
  <hyperlinks>
    <hyperlink ref="F3:G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60"/>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0.7109375" style="0" customWidth="1"/>
    <col min="5" max="5" width="10.7109375" style="0" bestFit="1" customWidth="1"/>
    <col min="6" max="6" width="11.421875" style="0" bestFit="1" customWidth="1"/>
    <col min="7" max="7" width="11.00390625" style="0" bestFit="1" customWidth="1"/>
  </cols>
  <sheetData>
    <row r="1" spans="1:7" ht="15.75">
      <c r="A1" s="56" t="s">
        <v>21</v>
      </c>
      <c r="B1" s="57"/>
      <c r="C1" s="57"/>
      <c r="D1" s="57"/>
      <c r="E1" s="57"/>
      <c r="F1" s="57"/>
      <c r="G1" s="57"/>
    </row>
    <row r="3" spans="1:7" ht="18">
      <c r="A3" s="67" t="s">
        <v>482</v>
      </c>
      <c r="B3" s="5"/>
      <c r="C3" s="5"/>
      <c r="D3" s="5"/>
      <c r="E3" s="5"/>
      <c r="F3" s="149" t="s">
        <v>26</v>
      </c>
      <c r="G3" s="150"/>
    </row>
    <row r="4" spans="1:7" ht="15">
      <c r="A4" s="71" t="s">
        <v>101</v>
      </c>
      <c r="B4" s="5"/>
      <c r="C4" s="5"/>
      <c r="D4" s="5"/>
      <c r="E4" s="5"/>
      <c r="F4" s="151"/>
      <c r="G4" s="152"/>
    </row>
    <row r="5" spans="1:7" ht="15">
      <c r="A5" s="5"/>
      <c r="B5" s="5"/>
      <c r="C5" s="5"/>
      <c r="D5" s="5"/>
      <c r="E5" s="5"/>
      <c r="F5" s="5"/>
      <c r="G5" s="5"/>
    </row>
    <row r="6" spans="1:7" ht="15">
      <c r="A6" s="65"/>
      <c r="B6" s="65"/>
      <c r="C6" s="65"/>
      <c r="D6" s="65"/>
      <c r="E6" s="66"/>
      <c r="F6" s="66" t="s">
        <v>43</v>
      </c>
      <c r="G6" s="66" t="s">
        <v>45</v>
      </c>
    </row>
    <row r="7" spans="1:7" ht="17.25">
      <c r="A7" s="66" t="s">
        <v>40</v>
      </c>
      <c r="B7" s="66" t="s">
        <v>105</v>
      </c>
      <c r="C7" s="66" t="s">
        <v>41</v>
      </c>
      <c r="D7" s="66" t="s">
        <v>328</v>
      </c>
      <c r="E7" s="66" t="s">
        <v>42</v>
      </c>
      <c r="F7" s="66" t="s">
        <v>44</v>
      </c>
      <c r="G7" s="66" t="s">
        <v>46</v>
      </c>
    </row>
    <row r="8" spans="1:7" ht="15">
      <c r="A8" s="6">
        <v>1</v>
      </c>
      <c r="B8" s="22" t="s">
        <v>382</v>
      </c>
      <c r="C8" s="5" t="s">
        <v>268</v>
      </c>
      <c r="D8" s="132">
        <v>4.25</v>
      </c>
      <c r="E8" s="26">
        <v>52763</v>
      </c>
      <c r="F8" s="24">
        <v>411.46</v>
      </c>
      <c r="G8" s="9">
        <v>4337</v>
      </c>
    </row>
    <row r="9" spans="1:7" ht="15">
      <c r="A9" s="15">
        <v>2</v>
      </c>
      <c r="B9" s="23" t="s">
        <v>383</v>
      </c>
      <c r="C9" s="12" t="s">
        <v>384</v>
      </c>
      <c r="D9" s="133">
        <v>4</v>
      </c>
      <c r="E9" s="27">
        <v>53189</v>
      </c>
      <c r="F9" s="25">
        <v>249.705</v>
      </c>
      <c r="G9" s="28">
        <v>2005</v>
      </c>
    </row>
    <row r="10" spans="1:7" ht="15">
      <c r="A10" s="6">
        <v>3</v>
      </c>
      <c r="B10" s="22" t="s">
        <v>385</v>
      </c>
      <c r="C10" s="5" t="s">
        <v>443</v>
      </c>
      <c r="D10" s="132">
        <v>4</v>
      </c>
      <c r="E10" s="26">
        <v>53189</v>
      </c>
      <c r="F10" s="24">
        <v>315.13</v>
      </c>
      <c r="G10" s="9">
        <v>1911</v>
      </c>
    </row>
    <row r="11" spans="1:7" ht="15">
      <c r="A11" s="15">
        <v>4</v>
      </c>
      <c r="B11" s="23" t="s">
        <v>386</v>
      </c>
      <c r="C11" s="12" t="s">
        <v>387</v>
      </c>
      <c r="D11" s="133">
        <v>3</v>
      </c>
      <c r="E11" s="27">
        <v>47557</v>
      </c>
      <c r="F11" s="25">
        <v>154.48</v>
      </c>
      <c r="G11" s="28">
        <v>1730</v>
      </c>
    </row>
    <row r="12" spans="1:7" ht="15">
      <c r="A12" s="6">
        <v>5</v>
      </c>
      <c r="B12" s="22" t="s">
        <v>388</v>
      </c>
      <c r="C12" s="5" t="s">
        <v>389</v>
      </c>
      <c r="D12" s="132">
        <v>4</v>
      </c>
      <c r="E12" s="26">
        <v>53206</v>
      </c>
      <c r="F12" s="24">
        <v>197.685</v>
      </c>
      <c r="G12" s="9">
        <v>1669</v>
      </c>
    </row>
    <row r="13" spans="1:7" ht="15">
      <c r="A13" s="15">
        <v>6</v>
      </c>
      <c r="B13" s="23" t="s">
        <v>280</v>
      </c>
      <c r="C13" s="12" t="s">
        <v>274</v>
      </c>
      <c r="D13" s="133">
        <v>5</v>
      </c>
      <c r="E13" s="27">
        <v>52201</v>
      </c>
      <c r="F13" s="25">
        <v>392.675</v>
      </c>
      <c r="G13" s="28">
        <v>1658</v>
      </c>
    </row>
    <row r="14" spans="1:7" ht="15">
      <c r="A14" s="6">
        <v>7</v>
      </c>
      <c r="B14" s="22" t="s">
        <v>390</v>
      </c>
      <c r="C14" s="5" t="s">
        <v>391</v>
      </c>
      <c r="D14" s="132">
        <v>3.75</v>
      </c>
      <c r="E14" s="26">
        <v>51775</v>
      </c>
      <c r="F14" s="24">
        <v>235.685</v>
      </c>
      <c r="G14" s="9">
        <v>1554</v>
      </c>
    </row>
    <row r="15" spans="1:7" ht="15">
      <c r="A15" s="15">
        <v>8</v>
      </c>
      <c r="B15" s="23" t="s">
        <v>392</v>
      </c>
      <c r="C15" s="12" t="s">
        <v>393</v>
      </c>
      <c r="D15" s="133">
        <v>4</v>
      </c>
      <c r="E15" s="27">
        <v>51014</v>
      </c>
      <c r="F15" s="25">
        <v>264.95</v>
      </c>
      <c r="G15" s="28">
        <v>1505</v>
      </c>
    </row>
    <row r="16" spans="1:7" ht="15">
      <c r="A16" s="6">
        <v>9</v>
      </c>
      <c r="B16" s="22" t="s">
        <v>395</v>
      </c>
      <c r="C16" s="5" t="s">
        <v>396</v>
      </c>
      <c r="D16" s="132">
        <v>10</v>
      </c>
      <c r="E16" s="26">
        <v>51471</v>
      </c>
      <c r="F16" s="24">
        <v>101.87</v>
      </c>
      <c r="G16" s="9">
        <v>1375</v>
      </c>
    </row>
    <row r="17" spans="1:7" ht="15">
      <c r="A17" s="15">
        <v>10</v>
      </c>
      <c r="B17" s="23">
        <v>6.46136E+36</v>
      </c>
      <c r="C17" s="12" t="s">
        <v>268</v>
      </c>
      <c r="D17" s="133">
        <v>5</v>
      </c>
      <c r="E17" s="27">
        <v>52032</v>
      </c>
      <c r="F17" s="25">
        <v>257.62</v>
      </c>
      <c r="G17" s="28">
        <v>1192</v>
      </c>
    </row>
    <row r="18" spans="1:7" ht="15">
      <c r="A18" s="6">
        <v>11</v>
      </c>
      <c r="B18" s="22" t="s">
        <v>397</v>
      </c>
      <c r="C18" s="5" t="s">
        <v>312</v>
      </c>
      <c r="D18" s="132">
        <v>3</v>
      </c>
      <c r="E18" s="26">
        <v>47543</v>
      </c>
      <c r="F18" s="24">
        <v>152.92</v>
      </c>
      <c r="G18" s="9">
        <v>1112</v>
      </c>
    </row>
    <row r="19" spans="1:7" ht="15">
      <c r="A19" s="15">
        <v>12</v>
      </c>
      <c r="B19" s="23" t="s">
        <v>398</v>
      </c>
      <c r="C19" s="12" t="s">
        <v>99</v>
      </c>
      <c r="D19" s="133">
        <v>3</v>
      </c>
      <c r="E19" s="27">
        <v>47178</v>
      </c>
      <c r="F19" s="25">
        <v>226.02</v>
      </c>
      <c r="G19" s="28">
        <v>1108</v>
      </c>
    </row>
    <row r="20" spans="1:7" ht="15">
      <c r="A20" s="6">
        <v>13</v>
      </c>
      <c r="B20" s="22" t="s">
        <v>399</v>
      </c>
      <c r="C20" s="5" t="s">
        <v>400</v>
      </c>
      <c r="D20" s="132">
        <v>4</v>
      </c>
      <c r="E20" s="26">
        <v>50952</v>
      </c>
      <c r="F20" s="24">
        <v>194.055</v>
      </c>
      <c r="G20" s="9">
        <v>1083</v>
      </c>
    </row>
    <row r="21" spans="1:7" ht="15">
      <c r="A21" s="15">
        <v>14</v>
      </c>
      <c r="B21" s="23" t="s">
        <v>401</v>
      </c>
      <c r="C21" s="12" t="s">
        <v>402</v>
      </c>
      <c r="D21" s="133">
        <v>5.2</v>
      </c>
      <c r="E21" s="27">
        <v>52824</v>
      </c>
      <c r="F21" s="25">
        <v>197.325</v>
      </c>
      <c r="G21" s="28">
        <v>1039</v>
      </c>
    </row>
    <row r="22" spans="1:7" ht="15">
      <c r="A22" s="6">
        <v>15</v>
      </c>
      <c r="B22" s="22" t="s">
        <v>403</v>
      </c>
      <c r="C22" s="5" t="s">
        <v>340</v>
      </c>
      <c r="D22" s="132">
        <v>4</v>
      </c>
      <c r="E22" s="26">
        <v>53281</v>
      </c>
      <c r="F22" s="24">
        <v>193.915</v>
      </c>
      <c r="G22" s="9">
        <v>1018</v>
      </c>
    </row>
    <row r="23" spans="1:7" ht="15">
      <c r="A23" s="15">
        <v>16</v>
      </c>
      <c r="B23" s="23" t="s">
        <v>404</v>
      </c>
      <c r="C23" s="12" t="s">
        <v>405</v>
      </c>
      <c r="D23" s="133">
        <v>4</v>
      </c>
      <c r="E23" s="27">
        <v>50679</v>
      </c>
      <c r="F23" s="25">
        <v>102.94</v>
      </c>
      <c r="G23" s="28">
        <v>1006</v>
      </c>
    </row>
    <row r="24" spans="1:7" ht="15">
      <c r="A24" s="6">
        <v>17</v>
      </c>
      <c r="B24" s="22" t="s">
        <v>339</v>
      </c>
      <c r="C24" s="5" t="s">
        <v>340</v>
      </c>
      <c r="D24" s="132">
        <v>5</v>
      </c>
      <c r="E24" s="26">
        <v>53281</v>
      </c>
      <c r="F24" s="24">
        <v>898.175</v>
      </c>
      <c r="G24" s="9">
        <v>969</v>
      </c>
    </row>
    <row r="25" spans="1:7" ht="15">
      <c r="A25" s="15">
        <v>18</v>
      </c>
      <c r="B25" s="23" t="s">
        <v>406</v>
      </c>
      <c r="C25" s="12" t="s">
        <v>444</v>
      </c>
      <c r="D25" s="133">
        <v>4</v>
      </c>
      <c r="E25" s="27">
        <v>49341</v>
      </c>
      <c r="F25" s="25">
        <v>93</v>
      </c>
      <c r="G25" s="28">
        <v>944</v>
      </c>
    </row>
    <row r="26" spans="1:7" ht="15">
      <c r="A26" s="6">
        <v>19</v>
      </c>
      <c r="B26" s="22" t="s">
        <v>407</v>
      </c>
      <c r="C26" s="5" t="s">
        <v>231</v>
      </c>
      <c r="D26" s="132">
        <v>4</v>
      </c>
      <c r="E26" s="26">
        <v>53281</v>
      </c>
      <c r="F26" s="24">
        <v>154.58</v>
      </c>
      <c r="G26" s="9">
        <v>915</v>
      </c>
    </row>
    <row r="27" spans="1:7" ht="15">
      <c r="A27" s="15">
        <v>20</v>
      </c>
      <c r="B27" s="23" t="s">
        <v>408</v>
      </c>
      <c r="C27" s="12" t="s">
        <v>110</v>
      </c>
      <c r="D27" s="133">
        <v>3.6</v>
      </c>
      <c r="E27" s="27">
        <v>50679</v>
      </c>
      <c r="F27" s="25">
        <v>107.735</v>
      </c>
      <c r="G27" s="28">
        <v>877</v>
      </c>
    </row>
    <row r="28" spans="1:7" ht="15">
      <c r="A28" s="6">
        <v>21</v>
      </c>
      <c r="B28" s="22" t="s">
        <v>409</v>
      </c>
      <c r="C28" s="5" t="s">
        <v>441</v>
      </c>
      <c r="D28" s="132">
        <v>3.5</v>
      </c>
      <c r="E28" s="26">
        <v>50206</v>
      </c>
      <c r="F28" s="24">
        <v>137.72</v>
      </c>
      <c r="G28" s="9">
        <v>867</v>
      </c>
    </row>
    <row r="29" spans="1:7" ht="15">
      <c r="A29" s="15">
        <v>22</v>
      </c>
      <c r="B29" s="23" t="s">
        <v>97</v>
      </c>
      <c r="C29" s="12" t="s">
        <v>98</v>
      </c>
      <c r="D29" s="133">
        <v>5.1</v>
      </c>
      <c r="E29" s="27">
        <v>48731</v>
      </c>
      <c r="F29" s="25">
        <v>438.085</v>
      </c>
      <c r="G29" s="28">
        <v>867</v>
      </c>
    </row>
    <row r="30" spans="1:7" ht="15">
      <c r="A30" s="6">
        <v>23</v>
      </c>
      <c r="B30" s="22" t="s">
        <v>410</v>
      </c>
      <c r="C30" s="5" t="s">
        <v>99</v>
      </c>
      <c r="D30" s="132">
        <v>3</v>
      </c>
      <c r="E30" s="26">
        <v>47178</v>
      </c>
      <c r="F30" s="24">
        <v>134.935</v>
      </c>
      <c r="G30" s="9">
        <v>839</v>
      </c>
    </row>
    <row r="31" spans="1:7" ht="15">
      <c r="A31" s="15">
        <v>24</v>
      </c>
      <c r="B31" s="23" t="s">
        <v>411</v>
      </c>
      <c r="C31" s="12" t="s">
        <v>283</v>
      </c>
      <c r="D31" s="133">
        <v>5.25</v>
      </c>
      <c r="E31" s="27">
        <v>50587</v>
      </c>
      <c r="F31" s="25">
        <v>98.585</v>
      </c>
      <c r="G31" s="28">
        <v>828</v>
      </c>
    </row>
    <row r="32" spans="1:7" ht="15">
      <c r="A32" s="6">
        <v>25</v>
      </c>
      <c r="B32" s="22" t="s">
        <v>260</v>
      </c>
      <c r="C32" s="5" t="s">
        <v>102</v>
      </c>
      <c r="D32" s="132">
        <v>5</v>
      </c>
      <c r="E32" s="26">
        <v>51683</v>
      </c>
      <c r="F32" s="24">
        <v>149.945</v>
      </c>
      <c r="G32" s="9">
        <v>815</v>
      </c>
    </row>
    <row r="33" spans="1:7" ht="15">
      <c r="A33" s="15">
        <v>26</v>
      </c>
      <c r="B33" s="23" t="s">
        <v>413</v>
      </c>
      <c r="C33" s="12" t="s">
        <v>414</v>
      </c>
      <c r="D33" s="133">
        <v>3.25</v>
      </c>
      <c r="E33" s="27">
        <v>47635</v>
      </c>
      <c r="F33" s="25">
        <v>79.28</v>
      </c>
      <c r="G33" s="28">
        <v>805</v>
      </c>
    </row>
    <row r="34" spans="1:7" ht="15">
      <c r="A34" s="6">
        <v>27</v>
      </c>
      <c r="B34" s="22" t="s">
        <v>412</v>
      </c>
      <c r="C34" s="5" t="s">
        <v>325</v>
      </c>
      <c r="D34" s="132">
        <v>3.25</v>
      </c>
      <c r="E34" s="26">
        <v>48030</v>
      </c>
      <c r="F34" s="24">
        <v>101.19</v>
      </c>
      <c r="G34" s="9">
        <v>805</v>
      </c>
    </row>
    <row r="35" spans="1:7" ht="15">
      <c r="A35" s="15">
        <v>28</v>
      </c>
      <c r="B35" s="23" t="s">
        <v>415</v>
      </c>
      <c r="C35" s="12" t="s">
        <v>414</v>
      </c>
      <c r="D35" s="133">
        <v>4</v>
      </c>
      <c r="E35" s="27">
        <v>49096</v>
      </c>
      <c r="F35" s="25">
        <v>111.495</v>
      </c>
      <c r="G35" s="28">
        <v>795</v>
      </c>
    </row>
    <row r="36" spans="1:7" ht="15">
      <c r="A36" s="6">
        <v>29</v>
      </c>
      <c r="B36" s="22" t="s">
        <v>416</v>
      </c>
      <c r="C36" s="5" t="s">
        <v>417</v>
      </c>
      <c r="D36" s="132">
        <v>4</v>
      </c>
      <c r="E36" s="26">
        <v>53980</v>
      </c>
      <c r="F36" s="24">
        <v>135.06</v>
      </c>
      <c r="G36" s="9">
        <v>790</v>
      </c>
    </row>
    <row r="37" spans="1:7" ht="15">
      <c r="A37" s="15">
        <v>30</v>
      </c>
      <c r="B37" s="23" t="s">
        <v>277</v>
      </c>
      <c r="C37" s="12" t="s">
        <v>102</v>
      </c>
      <c r="D37" s="133">
        <v>8</v>
      </c>
      <c r="E37" s="27">
        <v>49491</v>
      </c>
      <c r="F37" s="25">
        <v>1843.965</v>
      </c>
      <c r="G37" s="28">
        <v>781</v>
      </c>
    </row>
    <row r="38" spans="1:7" ht="15">
      <c r="A38" s="6">
        <v>31</v>
      </c>
      <c r="B38" s="22" t="s">
        <v>418</v>
      </c>
      <c r="C38" s="5" t="s">
        <v>419</v>
      </c>
      <c r="D38" s="132">
        <v>4</v>
      </c>
      <c r="E38" s="26">
        <v>49766</v>
      </c>
      <c r="F38" s="24">
        <v>92.91</v>
      </c>
      <c r="G38" s="9">
        <v>769</v>
      </c>
    </row>
    <row r="39" spans="1:7" ht="15">
      <c r="A39" s="15">
        <v>32</v>
      </c>
      <c r="B39" s="23" t="s">
        <v>420</v>
      </c>
      <c r="C39" s="12" t="s">
        <v>421</v>
      </c>
      <c r="D39" s="133">
        <v>3.5</v>
      </c>
      <c r="E39" s="27">
        <v>52263</v>
      </c>
      <c r="F39" s="25">
        <v>68.895</v>
      </c>
      <c r="G39" s="28">
        <v>746</v>
      </c>
    </row>
    <row r="40" spans="1:7" ht="15">
      <c r="A40" s="6">
        <v>33</v>
      </c>
      <c r="B40" s="22" t="s">
        <v>422</v>
      </c>
      <c r="C40" s="5" t="s">
        <v>443</v>
      </c>
      <c r="D40" s="132">
        <v>4</v>
      </c>
      <c r="E40" s="26">
        <v>50952</v>
      </c>
      <c r="F40" s="24">
        <v>104.17</v>
      </c>
      <c r="G40" s="9">
        <v>734</v>
      </c>
    </row>
    <row r="41" spans="1:7" ht="15">
      <c r="A41" s="15">
        <v>34</v>
      </c>
      <c r="B41" s="23" t="s">
        <v>423</v>
      </c>
      <c r="C41" s="12" t="s">
        <v>424</v>
      </c>
      <c r="D41" s="133">
        <v>7.95</v>
      </c>
      <c r="E41" s="27">
        <v>49522</v>
      </c>
      <c r="F41" s="25">
        <v>23.62</v>
      </c>
      <c r="G41" s="28">
        <v>726</v>
      </c>
    </row>
    <row r="42" spans="1:7" ht="15">
      <c r="A42" s="6">
        <v>35</v>
      </c>
      <c r="B42" s="22" t="s">
        <v>282</v>
      </c>
      <c r="C42" s="5" t="s">
        <v>283</v>
      </c>
      <c r="D42" s="132">
        <v>4.75</v>
      </c>
      <c r="E42" s="26">
        <v>50587</v>
      </c>
      <c r="F42" s="24">
        <v>29.09</v>
      </c>
      <c r="G42" s="9">
        <v>720</v>
      </c>
    </row>
    <row r="43" spans="1:7" ht="15">
      <c r="A43" s="15">
        <v>36</v>
      </c>
      <c r="B43" s="23" t="s">
        <v>425</v>
      </c>
      <c r="C43" s="12" t="s">
        <v>426</v>
      </c>
      <c r="D43" s="133">
        <v>4</v>
      </c>
      <c r="E43" s="27">
        <v>51014</v>
      </c>
      <c r="F43" s="25">
        <v>104.95</v>
      </c>
      <c r="G43" s="28">
        <v>702</v>
      </c>
    </row>
    <row r="44" spans="1:7" ht="15">
      <c r="A44" s="6">
        <v>37</v>
      </c>
      <c r="B44" s="22" t="s">
        <v>299</v>
      </c>
      <c r="C44" s="5" t="s">
        <v>427</v>
      </c>
      <c r="D44" s="132">
        <v>5.25</v>
      </c>
      <c r="E44" s="26">
        <v>49583</v>
      </c>
      <c r="F44" s="24">
        <v>247.758</v>
      </c>
      <c r="G44" s="9">
        <v>699</v>
      </c>
    </row>
    <row r="45" spans="1:7" ht="15">
      <c r="A45" s="15">
        <v>38</v>
      </c>
      <c r="B45" s="23" t="s">
        <v>103</v>
      </c>
      <c r="C45" s="12" t="s">
        <v>104</v>
      </c>
      <c r="D45" s="133">
        <v>5.125</v>
      </c>
      <c r="E45" s="27">
        <v>50192</v>
      </c>
      <c r="F45" s="25">
        <v>66.925</v>
      </c>
      <c r="G45" s="28">
        <v>687</v>
      </c>
    </row>
    <row r="46" spans="1:7" ht="15">
      <c r="A46" s="6">
        <v>39</v>
      </c>
      <c r="B46" s="22" t="s">
        <v>428</v>
      </c>
      <c r="C46" s="5" t="s">
        <v>429</v>
      </c>
      <c r="D46" s="132">
        <v>4</v>
      </c>
      <c r="E46" s="26">
        <v>51898</v>
      </c>
      <c r="F46" s="24">
        <v>93.48</v>
      </c>
      <c r="G46" s="9">
        <v>679</v>
      </c>
    </row>
    <row r="47" spans="1:7" ht="15">
      <c r="A47" s="15">
        <v>40</v>
      </c>
      <c r="B47" s="23" t="s">
        <v>430</v>
      </c>
      <c r="C47" s="12" t="s">
        <v>431</v>
      </c>
      <c r="D47" s="133">
        <v>3.75</v>
      </c>
      <c r="E47" s="27">
        <v>49689</v>
      </c>
      <c r="F47" s="25">
        <v>67.19</v>
      </c>
      <c r="G47" s="28">
        <v>674</v>
      </c>
    </row>
    <row r="48" spans="1:7" ht="15">
      <c r="A48" s="6">
        <v>41</v>
      </c>
      <c r="B48" s="22" t="s">
        <v>432</v>
      </c>
      <c r="C48" s="5" t="s">
        <v>414</v>
      </c>
      <c r="D48" s="132">
        <v>5</v>
      </c>
      <c r="E48" s="26">
        <v>47270</v>
      </c>
      <c r="F48" s="24">
        <v>105.045</v>
      </c>
      <c r="G48" s="9">
        <v>672</v>
      </c>
    </row>
    <row r="49" spans="1:7" ht="15">
      <c r="A49" s="15">
        <v>42</v>
      </c>
      <c r="B49" s="23" t="s">
        <v>433</v>
      </c>
      <c r="C49" s="12" t="s">
        <v>414</v>
      </c>
      <c r="D49" s="133">
        <v>4</v>
      </c>
      <c r="E49" s="27">
        <v>48731</v>
      </c>
      <c r="F49" s="25">
        <v>125.845</v>
      </c>
      <c r="G49" s="28">
        <v>665</v>
      </c>
    </row>
    <row r="50" spans="1:7" ht="15">
      <c r="A50" s="6">
        <v>43</v>
      </c>
      <c r="B50" s="22" t="s">
        <v>434</v>
      </c>
      <c r="C50" s="5" t="s">
        <v>300</v>
      </c>
      <c r="D50" s="132">
        <v>4</v>
      </c>
      <c r="E50" s="26">
        <v>53114</v>
      </c>
      <c r="F50" s="24">
        <v>157.825</v>
      </c>
      <c r="G50" s="9">
        <v>665</v>
      </c>
    </row>
    <row r="51" spans="1:7" ht="15">
      <c r="A51" s="15">
        <v>44</v>
      </c>
      <c r="B51" s="23" t="s">
        <v>435</v>
      </c>
      <c r="C51" s="12" t="s">
        <v>436</v>
      </c>
      <c r="D51" s="133">
        <v>3.5</v>
      </c>
      <c r="E51" s="27">
        <v>50314</v>
      </c>
      <c r="F51" s="25">
        <v>91.415</v>
      </c>
      <c r="G51" s="28">
        <v>648</v>
      </c>
    </row>
    <row r="52" spans="1:7" ht="15">
      <c r="A52" s="6">
        <v>45</v>
      </c>
      <c r="B52" s="22" t="s">
        <v>281</v>
      </c>
      <c r="C52" s="5" t="s">
        <v>284</v>
      </c>
      <c r="D52" s="132">
        <v>5.25</v>
      </c>
      <c r="E52" s="26">
        <v>52048</v>
      </c>
      <c r="F52" s="24">
        <v>109.67</v>
      </c>
      <c r="G52" s="9">
        <v>647</v>
      </c>
    </row>
    <row r="53" spans="1:7" ht="15">
      <c r="A53" s="15">
        <v>46</v>
      </c>
      <c r="B53" s="23" t="s">
        <v>438</v>
      </c>
      <c r="C53" s="12" t="s">
        <v>396</v>
      </c>
      <c r="D53" s="133">
        <v>9.25</v>
      </c>
      <c r="E53" s="27">
        <v>45992</v>
      </c>
      <c r="F53" s="25">
        <v>32.21</v>
      </c>
      <c r="G53" s="28">
        <v>644</v>
      </c>
    </row>
    <row r="54" spans="1:7" ht="15">
      <c r="A54" s="6">
        <v>47</v>
      </c>
      <c r="B54" s="118" t="s">
        <v>437</v>
      </c>
      <c r="C54" s="5" t="s">
        <v>445</v>
      </c>
      <c r="D54" s="132">
        <v>3.5</v>
      </c>
      <c r="E54" s="26">
        <v>49505</v>
      </c>
      <c r="F54" s="24">
        <v>52.505</v>
      </c>
      <c r="G54" s="9">
        <v>644</v>
      </c>
    </row>
    <row r="55" spans="1:7" ht="15">
      <c r="A55" s="15">
        <v>48</v>
      </c>
      <c r="B55" s="23" t="s">
        <v>313</v>
      </c>
      <c r="C55" s="12" t="s">
        <v>102</v>
      </c>
      <c r="D55" s="133">
        <v>5</v>
      </c>
      <c r="E55" s="27">
        <v>49491</v>
      </c>
      <c r="F55" s="25">
        <v>56.825</v>
      </c>
      <c r="G55" s="28">
        <v>635</v>
      </c>
    </row>
    <row r="56" spans="1:7" ht="15">
      <c r="A56" s="6">
        <v>49</v>
      </c>
      <c r="B56" s="22" t="s">
        <v>439</v>
      </c>
      <c r="C56" s="5" t="s">
        <v>368</v>
      </c>
      <c r="D56" s="132">
        <v>3.125</v>
      </c>
      <c r="E56" s="26">
        <v>48410</v>
      </c>
      <c r="F56" s="24">
        <v>82.085</v>
      </c>
      <c r="G56" s="9">
        <v>633</v>
      </c>
    </row>
    <row r="57" spans="1:7" ht="15">
      <c r="A57" s="15">
        <v>50</v>
      </c>
      <c r="B57" s="23" t="s">
        <v>483</v>
      </c>
      <c r="C57" s="12" t="s">
        <v>274</v>
      </c>
      <c r="D57" s="133">
        <v>5</v>
      </c>
      <c r="E57" s="27">
        <v>51836</v>
      </c>
      <c r="F57" s="25">
        <v>36.81</v>
      </c>
      <c r="G57" s="28">
        <v>631</v>
      </c>
    </row>
    <row r="58" ht="12.75">
      <c r="G58" s="29"/>
    </row>
    <row r="59" spans="1:7" ht="12.75">
      <c r="A59" s="30" t="s">
        <v>106</v>
      </c>
      <c r="B59" s="31"/>
      <c r="C59" s="31"/>
      <c r="D59" s="31"/>
      <c r="E59" s="31"/>
      <c r="F59" s="31"/>
      <c r="G59" s="31"/>
    </row>
    <row r="60" spans="1:7" ht="37.5" customHeight="1">
      <c r="A60" s="160" t="s">
        <v>293</v>
      </c>
      <c r="B60" s="161"/>
      <c r="C60" s="161"/>
      <c r="D60" s="161"/>
      <c r="E60" s="161"/>
      <c r="F60" s="161"/>
      <c r="G60" s="161"/>
    </row>
  </sheetData>
  <sheetProtection/>
  <mergeCells count="2">
    <mergeCell ref="F3:G4"/>
    <mergeCell ref="A60:G60"/>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ppatchimanon</cp:lastModifiedBy>
  <cp:lastPrinted>2015-05-12T13:54:45Z</cp:lastPrinted>
  <dcterms:created xsi:type="dcterms:W3CDTF">2011-05-04T20:40:35Z</dcterms:created>
  <dcterms:modified xsi:type="dcterms:W3CDTF">2015-05-18T14:44:54Z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