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Highlights'!$A$1:$J$22</definedName>
    <definedName name="_xlnm.Print_Area" localSheetId="32">'Page 32'!$A$1:$C$138</definedName>
  </definedNames>
  <calcPr fullCalcOnLoad="1"/>
</workbook>
</file>

<file path=xl/sharedStrings.xml><?xml version="1.0" encoding="utf-8"?>
<sst xmlns="http://schemas.openxmlformats.org/spreadsheetml/2006/main" count="1690" uniqueCount="529">
  <si>
    <t>64972FHH2</t>
  </si>
  <si>
    <t>915137T60</t>
  </si>
  <si>
    <t>UNIVERSITY TEX UNIV REVS</t>
  </si>
  <si>
    <t>UNIVERSITY TEX PERM UNIV FD</t>
  </si>
  <si>
    <t>915137U35</t>
  </si>
  <si>
    <t>74514LB71</t>
  </si>
  <si>
    <t>PUERTO RICO COMWLTH AQUEDUCT &amp; SWR AUTH REV</t>
  </si>
  <si>
    <t>44420PAA2</t>
  </si>
  <si>
    <t>GOLDEN ST TOB SECURITIZATION CORP CALIF TOB SETTLEMENT REV</t>
  </si>
  <si>
    <t>HUDSON YDS INFRASTRUCTURE CORP NY REV</t>
  </si>
  <si>
    <t>64972F4W3</t>
  </si>
  <si>
    <t>903592AQ6</t>
  </si>
  <si>
    <t>UINTA CNTY WYO POLLUTION CTL REV</t>
  </si>
  <si>
    <t>414009AT7</t>
  </si>
  <si>
    <t>HARRIS CNTY TEX CULTURAL ED FACS FIN CORP REV</t>
  </si>
  <si>
    <t>20775BUB0</t>
  </si>
  <si>
    <t>CONN ST HSG FIN AUTH HSG MTG FIN PG</t>
  </si>
  <si>
    <t>644614RY7</t>
  </si>
  <si>
    <t>57586CFZ3</t>
  </si>
  <si>
    <t>NEW HAMPSHIRE HEALTH &amp; ED FACS AUTH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</si>
  <si>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</si>
  <si>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</si>
  <si>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</si>
  <si>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</si>
  <si>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</si>
  <si>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</si>
  <si>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</si>
  <si>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</si>
  <si>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</si>
  <si>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</si>
  <si>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</si>
  <si>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</si>
  <si>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</si>
  <si>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</si>
  <si>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</si>
  <si>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</si>
  <si>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</si>
  <si>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</si>
  <si>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</si>
  <si>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</si>
  <si>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</si>
  <si>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</si>
  <si>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</si>
  <si>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</si>
  <si>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</si>
  <si>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</si>
  <si>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</si>
  <si>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</si>
  <si>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</si>
  <si>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</si>
  <si>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</si>
  <si>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</si>
  <si>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</si>
  <si>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</si>
  <si>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</si>
  <si>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</si>
  <si>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</si>
  <si>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</si>
  <si>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</si>
  <si>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</si>
  <si>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</si>
  <si>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</si>
  <si>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</si>
  <si>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</si>
  <si>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</si>
  <si>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</si>
  <si>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</si>
  <si>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</si>
  <si>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</si>
  <si>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</si>
  <si>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</si>
  <si>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</si>
  <si>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</si>
  <si>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</si>
  <si>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</si>
  <si>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</si>
  <si>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</si>
  <si>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</si>
  <si>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</si>
  <si>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</si>
  <si>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</si>
  <si>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</si>
  <si>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</si>
  <si>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</si>
  <si>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</si>
  <si>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</si>
  <si>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</si>
  <si>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</si>
  <si>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</si>
  <si>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</si>
  <si>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</si>
  <si>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</si>
  <si>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</si>
  <si>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</si>
  <si>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</si>
  <si>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</si>
  <si>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</si>
  <si>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</si>
  <si>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</si>
  <si>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</si>
  <si>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</si>
  <si>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</si>
  <si>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</si>
  <si>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</si>
  <si>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</si>
  <si>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</si>
  <si>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</si>
  <si>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</si>
  <si>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</si>
  <si>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</si>
  <si>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</si>
  <si>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</si>
  <si>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</si>
  <si>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</si>
  <si>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</si>
  <si>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</si>
  <si>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467229AF7</t>
  </si>
  <si>
    <t>JACKSON CNTY MISS PORT FAC REV</t>
  </si>
  <si>
    <t>74529JLM5</t>
  </si>
  <si>
    <t>PUERTO RICO SALES TAX FING CORP SALES TAX REV</t>
  </si>
  <si>
    <t>452151LF8</t>
  </si>
  <si>
    <t>ILLINOIS ST</t>
  </si>
  <si>
    <t>NEW YORK NY CITY MUN WTR FIN AUTH WTR &amp; SWR SYS REV</t>
  </si>
  <si>
    <t>CALIFORNIA ST</t>
  </si>
  <si>
    <t>NEW YORK NY</t>
  </si>
  <si>
    <t>29216MAC4</t>
  </si>
  <si>
    <t>EMPLOYEES RETIREMENT SYS GOVT COMWLTH PUERTO RICO</t>
  </si>
  <si>
    <t>HARRIS CNTY TEX HEALTH FACS DEV CORP REV</t>
  </si>
  <si>
    <t>74529JBF1</t>
  </si>
  <si>
    <t>VALDEZ ALASKA MARINE TERM REV</t>
  </si>
  <si>
    <t>by number of trades</t>
  </si>
  <si>
    <t>PUERTO RICO COMWLTH</t>
  </si>
  <si>
    <t>531127AC2</t>
  </si>
  <si>
    <t>LIBERTY NY DEV CORP REV</t>
  </si>
  <si>
    <t>79020FAM8</t>
  </si>
  <si>
    <t>ST JOHN BAPTIST PARISH LA REV</t>
  </si>
  <si>
    <t>DALLAS FORT WORTH TEX INTL ARPT REV</t>
  </si>
  <si>
    <r>
      <t>CUSIP</t>
    </r>
    <r>
      <rPr>
        <vertAlign val="superscript"/>
        <sz val="11"/>
        <color indexed="9"/>
        <rFont val="Calibri"/>
        <family val="2"/>
      </rPr>
      <t>2</t>
    </r>
  </si>
  <si>
    <r>
      <t>1</t>
    </r>
    <r>
      <rPr>
        <sz val="8"/>
        <rFont val="Calibri"/>
        <family val="2"/>
      </rPr>
      <t xml:space="preserve"> Includes zero-coupon securities</t>
    </r>
  </si>
  <si>
    <t>74529JAD7</t>
  </si>
  <si>
    <t>74529JFV2</t>
  </si>
  <si>
    <t>CALIFORNIA STATEWIDE CMNTYS DEV AUTH REV</t>
  </si>
  <si>
    <t>270838AJ4</t>
  </si>
  <si>
    <t>EAST BATON ROUGE PARISH LA POLLUTION CTL REV</t>
  </si>
  <si>
    <t>13048TGT4</t>
  </si>
  <si>
    <t>CALIFORNIA MUN FIN AUTH REV</t>
  </si>
  <si>
    <t>PUERTO RICO PUB BLDGS AUTH REV GTD</t>
  </si>
  <si>
    <t>64966GMR0</t>
  </si>
  <si>
    <t>64971MLS9</t>
  </si>
  <si>
    <t>649845FA7</t>
  </si>
  <si>
    <t>57585KGP7</t>
  </si>
  <si>
    <t>20774LRU1</t>
  </si>
  <si>
    <t>60635RW78</t>
  </si>
  <si>
    <t>60635RX44</t>
  </si>
  <si>
    <t>60635RW60</t>
  </si>
  <si>
    <t>64966GPX4</t>
  </si>
  <si>
    <t>57582N4H5</t>
  </si>
  <si>
    <t>MASSACHUSETTS ST</t>
  </si>
  <si>
    <t>592663XH6</t>
  </si>
  <si>
    <t>METROPOLITAN WTR DIST SOUTHN CALIF WTRWKS REV</t>
  </si>
  <si>
    <t>60635RX51</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</si>
  <si>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</si>
  <si>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</si>
  <si>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</si>
  <si>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</si>
  <si>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</si>
  <si>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</si>
  <si>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</si>
  <si>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</si>
  <si>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</si>
  <si>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</si>
  <si>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</si>
  <si>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</si>
  <si>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</si>
  <si>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</si>
  <si>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</si>
  <si>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</si>
  <si>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</si>
  <si>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</si>
  <si>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</si>
  <si>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</si>
  <si>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</si>
  <si>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</si>
  <si>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</si>
  <si>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</si>
  <si>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</si>
  <si>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</si>
  <si>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</si>
  <si>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</si>
  <si>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</si>
  <si>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</si>
  <si>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</si>
  <si>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</si>
  <si>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</si>
  <si>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</si>
  <si>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</si>
  <si>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</si>
  <si>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</si>
  <si>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</si>
  <si>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</si>
  <si>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</si>
  <si>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</si>
  <si>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</si>
  <si>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</si>
  <si>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</si>
  <si>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</si>
  <si>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</si>
  <si>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</si>
  <si>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</si>
  <si>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</si>
  <si>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</si>
  <si>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</si>
  <si>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</si>
  <si>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</si>
  <si>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</si>
  <si>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</si>
  <si>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</si>
  <si>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</si>
  <si>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</si>
  <si>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</si>
  <si>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</si>
  <si>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</si>
  <si>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</si>
  <si>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</si>
  <si>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</si>
  <si>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</si>
  <si>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</si>
  <si>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</si>
  <si>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</si>
  <si>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</si>
  <si>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</si>
  <si>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</si>
  <si>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</si>
  <si>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</si>
  <si>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</si>
  <si>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</si>
  <si>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</si>
  <si>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</si>
  <si>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</si>
  <si>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</si>
  <si>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</si>
  <si>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</si>
  <si>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</si>
  <si>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</si>
  <si>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</si>
  <si>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</si>
  <si>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</si>
  <si>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</si>
  <si>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</si>
  <si>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</si>
  <si>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</si>
  <si>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</si>
  <si>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</si>
  <si>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</si>
  <si>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</si>
  <si>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</si>
  <si>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</si>
  <si>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</si>
  <si>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</si>
  <si>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</si>
  <si>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</si>
  <si>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</si>
  <si>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</si>
  <si>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</si>
  <si>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</si>
  <si>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</si>
  <si>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</si>
  <si>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</si>
  <si>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</si>
  <si>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</si>
  <si>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</si>
  <si>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</si>
  <si>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</si>
  <si>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</si>
  <si>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</si>
  <si>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</si>
  <si>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</si>
  <si>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</si>
  <si>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</si>
  <si>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</si>
  <si>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</si>
  <si>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</si>
  <si>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13063A5Y6</t>
  </si>
  <si>
    <t>60528ABZ6</t>
  </si>
  <si>
    <t>Change in Fiscal Year/Timing of Annual Disclosure</t>
  </si>
  <si>
    <t>NEW YORK NY CITY TRANSITIONAL FIN AUTH REV</t>
  </si>
  <si>
    <t>NEW YORK ST ENERGY RESH &amp; DEV AUTH POLLUTN CTL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</si>
  <si>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</si>
  <si>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</si>
  <si>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</si>
  <si>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</si>
  <si>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919061BU4</t>
  </si>
  <si>
    <t>PORT AUTH NY &amp; NJ</t>
  </si>
  <si>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</si>
  <si>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</si>
  <si>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</si>
  <si>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</si>
  <si>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</si>
  <si>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</si>
  <si>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</si>
  <si>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</si>
  <si>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</si>
  <si>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</si>
  <si>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</si>
  <si>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</si>
  <si>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</si>
  <si>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</si>
  <si>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</si>
  <si>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</si>
  <si>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</si>
  <si>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</si>
  <si>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</si>
  <si>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</si>
  <si>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</si>
  <si>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</si>
  <si>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</si>
  <si>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</si>
  <si>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</si>
  <si>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</si>
  <si>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</si>
  <si>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745160RC7</t>
  </si>
  <si>
    <t>74514LB89</t>
  </si>
  <si>
    <t>PUERTO RICO COMWLTH GOVT DEV BK</t>
  </si>
  <si>
    <t>74514LB63</t>
  </si>
  <si>
    <t>64972F4V5</t>
  </si>
  <si>
    <t>60528ABX1</t>
  </si>
  <si>
    <t>745160RR4</t>
  </si>
  <si>
    <t>60528ABY9</t>
  </si>
  <si>
    <t>Change in Accounting Standard</t>
  </si>
  <si>
    <t>64966JE77</t>
  </si>
  <si>
    <t>745235R37</t>
  </si>
  <si>
    <t>TEXAS ST</t>
  </si>
  <si>
    <t>548351AC9</t>
  </si>
  <si>
    <t>LOWER NECHES VALLEY AUTH TEX INDL DEV CORP REV</t>
  </si>
  <si>
    <t>548351AE5</t>
  </si>
  <si>
    <t>074876GU1</t>
  </si>
  <si>
    <t>BEAVER CNTY PA INDL DEV AUTH POLLUTN CTL REV</t>
  </si>
  <si>
    <t>41315RGV0</t>
  </si>
  <si>
    <t>PUERTO RICO ELEC PWR AUTH PWR REV</t>
  </si>
  <si>
    <t>METROPOLITAN TRANSN AUTH NY REV</t>
  </si>
  <si>
    <t>NEW YORK ST DORM AUTH ST PERS INCOME TAX REV</t>
  </si>
  <si>
    <t>64972F6R2</t>
  </si>
  <si>
    <t>CALIFORNIA INFRASTRUCTURE &amp; ECONOMIC DEV BK REV</t>
  </si>
  <si>
    <t>Adverse Tax Opinion or Event Affecting Tax-Exempt Status</t>
  </si>
  <si>
    <t>13063BB68</t>
  </si>
  <si>
    <t>8827225G2</t>
  </si>
  <si>
    <t>73358WJA3</t>
  </si>
  <si>
    <t>548351AD7</t>
  </si>
  <si>
    <t>9151153W7</t>
  </si>
  <si>
    <t>45200BPJ1</t>
  </si>
  <si>
    <t>ILLINOIS FIN AUTH REV</t>
  </si>
  <si>
    <t>60528ACG7</t>
  </si>
  <si>
    <t>59259YSK6</t>
  </si>
  <si>
    <t>64990EFM4</t>
  </si>
  <si>
    <t>118217AT5</t>
  </si>
  <si>
    <t>BUCKEYE OHIO TOB SETTLEMENT FING AUTH</t>
  </si>
  <si>
    <t>888808DF6</t>
  </si>
  <si>
    <t>NEW JERSEY ST TPK AUTH TPK REV</t>
  </si>
  <si>
    <t>745190DH8</t>
  </si>
  <si>
    <t>UNIVERSITY CALIF REVS</t>
  </si>
  <si>
    <t>TOBACCO SETTLEMENT FING CORP NJ</t>
  </si>
  <si>
    <t>PUERTO RICO COMWLTH HWY &amp; TRANSN AUTH TRANSN REV</t>
  </si>
  <si>
    <t>13063A5G5</t>
  </si>
  <si>
    <t>13063BC91</t>
  </si>
  <si>
    <t>CHICAGO ILL BRD ED</t>
  </si>
  <si>
    <t>745177FK6</t>
  </si>
  <si>
    <t>MASSACHUSETTS ST SCH BLDG AUTH DEDICATED SALES TAX REV</t>
  </si>
  <si>
    <t>13063A7D0</t>
  </si>
  <si>
    <t>546398YV4</t>
  </si>
  <si>
    <t>LOUISIANA PUB FACS AUTH REV</t>
  </si>
  <si>
    <t>64971QPQ0</t>
  </si>
  <si>
    <t>60528ACB8</t>
  </si>
  <si>
    <t>745235B75</t>
  </si>
  <si>
    <t>644614RZ4</t>
  </si>
  <si>
    <t>130795DH7</t>
  </si>
  <si>
    <t>613549JV7</t>
  </si>
  <si>
    <t>MONTGOMERY CNTY OHIO REV</t>
  </si>
  <si>
    <t>67756BGZ7</t>
  </si>
  <si>
    <t>OHIO ST HIGHER EDL FAC REV</t>
  </si>
  <si>
    <t xml:space="preserve">2013 First Quarter: January - March </t>
  </si>
  <si>
    <t>402207AD6</t>
  </si>
  <si>
    <t>GULF COAST INDL DEV AUTH TEX REV</t>
  </si>
  <si>
    <t>74529JAP0</t>
  </si>
  <si>
    <t>20775BVQ6</t>
  </si>
  <si>
    <t>161045FL8</t>
  </si>
  <si>
    <t>735220AX3</t>
  </si>
  <si>
    <t>PORT PORT ARTHUR TEX NAV DIST ENVIRONMENTAL FACS REV</t>
  </si>
  <si>
    <t>60635R7B7</t>
  </si>
  <si>
    <t>41315RGU2</t>
  </si>
  <si>
    <t>60528ACJ1</t>
  </si>
  <si>
    <t>64972GBQ6</t>
  </si>
  <si>
    <t>452252GG8</t>
  </si>
  <si>
    <t>ILLINOIS ST TOLL HWY AUTH TOLL HIGHWAY REV</t>
  </si>
  <si>
    <t>64972F6V3</t>
  </si>
  <si>
    <t>735220AW5</t>
  </si>
  <si>
    <t>13033FK74</t>
  </si>
  <si>
    <t>CALIFORNIA HEALTH FACS FING AUTH REV</t>
  </si>
  <si>
    <t>914455MB3</t>
  </si>
  <si>
    <t>UNIVERSITY MICH UNIV REVS</t>
  </si>
  <si>
    <t>646136J85</t>
  </si>
  <si>
    <t>NEW JERSEY ST TRANSN TR FD AUTH</t>
  </si>
  <si>
    <t>60528ACK8</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</si>
  <si>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2013 ABA </t>
    </r>
  </si>
  <si>
    <t>CHARLOTTE NC WTR &amp; SWR SYS REV</t>
  </si>
  <si>
    <t>Top 50 Most Active Securities, 2013:Q1</t>
  </si>
  <si>
    <t>915260CD3</t>
  </si>
  <si>
    <t>UNIVERSITY WIS HOSPS &amp; CLINICS AUTH REV</t>
  </si>
  <si>
    <t>73358WKD5</t>
  </si>
  <si>
    <t>88283KAC2</t>
  </si>
  <si>
    <t>TEXAS TRANSN COMMN CENT TEX TPK SYS REV</t>
  </si>
  <si>
    <t>43233AEN2</t>
  </si>
  <si>
    <t>HILLSBOROUGH CNTY FLA INDL DEV AUTH HOSP REV</t>
  </si>
  <si>
    <t>64972GBN3</t>
  </si>
  <si>
    <t>6461393P8</t>
  </si>
  <si>
    <t>74526QA28</t>
  </si>
  <si>
    <t>413893CN6</t>
  </si>
  <si>
    <t>HARRIS CNTY-HOUSTON TEX SPORTS AUTH SPL REV</t>
  </si>
  <si>
    <t>574193HB7</t>
  </si>
  <si>
    <t>MARYLAND ST</t>
  </si>
  <si>
    <t>74514LD20</t>
  </si>
  <si>
    <t>610530FD4</t>
  </si>
  <si>
    <t>MONROE CNTY GA DEV AUTH POLLUTION CTL REV</t>
  </si>
  <si>
    <t>7451902T4</t>
  </si>
  <si>
    <t>745220EZ2</t>
  </si>
  <si>
    <t>PUERTO RICO COMWLTH INFRASTRUCTURE FING AUTH SPL TAX REV</t>
  </si>
  <si>
    <t>13063A5E0</t>
  </si>
  <si>
    <t>74529JHN8</t>
  </si>
  <si>
    <t>73358WJT2</t>
  </si>
  <si>
    <t>118612LW8</t>
  </si>
  <si>
    <t>BUCKS CNTY PA INDL DEV AUTH REV</t>
  </si>
  <si>
    <t>57582PJ35</t>
  </si>
  <si>
    <t>64972GBU7</t>
  </si>
  <si>
    <t>64971QN41</t>
  </si>
  <si>
    <t>74526QAR3</t>
  </si>
  <si>
    <t>626207YS7</t>
  </si>
  <si>
    <t>MUNICIPAL ELEC AUTH GA</t>
  </si>
  <si>
    <t>73358WJR6</t>
  </si>
  <si>
    <t>745220JQ7</t>
  </si>
  <si>
    <t>745177EX9</t>
  </si>
  <si>
    <t>645913BB9</t>
  </si>
  <si>
    <t>NEW JERSEY ECONOMIC DEV AUTH ST PENSION FDG REV</t>
  </si>
  <si>
    <t>74526QXT4</t>
  </si>
  <si>
    <t>677632A76</t>
  </si>
  <si>
    <t>OHIO ST UNIV GEN RCPTS</t>
  </si>
  <si>
    <t>59259YZE2</t>
  </si>
  <si>
    <t>13063BJB9</t>
  </si>
  <si>
    <t>235036FW5</t>
  </si>
  <si>
    <t>73358WJS4</t>
  </si>
  <si>
    <t>927676KV7</t>
  </si>
  <si>
    <t>VIRGIN ISLANDS PUB FIN AUTH REV</t>
  </si>
  <si>
    <t>47770VAZ3</t>
  </si>
  <si>
    <t>JOBSOHIO BEVERAGE SYS OHIO STATEWIDE LIQUOR PROFITS REV</t>
  </si>
  <si>
    <t>47770VAK6</t>
  </si>
  <si>
    <t>64972GAZ7</t>
  </si>
  <si>
    <t>6461393H6</t>
  </si>
  <si>
    <t>6461393R4</t>
  </si>
  <si>
    <t>59259YYF0</t>
  </si>
  <si>
    <t>626207YF5</t>
  </si>
  <si>
    <t>13063BP63</t>
  </si>
  <si>
    <t>79739GET9</t>
  </si>
  <si>
    <t>SAN DIEGO CNTY CALIF REGL ARPT AUTH ARPT REV</t>
  </si>
  <si>
    <t>13063BQ88</t>
  </si>
  <si>
    <t>8827227S4</t>
  </si>
  <si>
    <t>64972GBW3</t>
  </si>
  <si>
    <t>47770VAY6</t>
  </si>
  <si>
    <t>38122NPA4</t>
  </si>
  <si>
    <t>544646M33</t>
  </si>
  <si>
    <t>LOS ANGELES CALIF UNI SCH DIST</t>
  </si>
  <si>
    <t>645918T86</t>
  </si>
  <si>
    <t>NEW JERSEY ECONOMIC DEV AUTH REV</t>
  </si>
  <si>
    <t>745177FN0</t>
  </si>
  <si>
    <t>59259YXW4</t>
  </si>
  <si>
    <t>13063BN73</t>
  </si>
  <si>
    <t>546415H37</t>
  </si>
  <si>
    <t>LOUISIANA ST</t>
  </si>
  <si>
    <t>130795R66</t>
  </si>
  <si>
    <t>91412GSB2</t>
  </si>
  <si>
    <t>576000NG4</t>
  </si>
  <si>
    <t>040507MZ5</t>
  </si>
  <si>
    <t>ARIZONA HEALTH FACS AUTH REV</t>
  </si>
  <si>
    <t>052451AQ4</t>
  </si>
  <si>
    <t>AUSTIN TEX RENT CAR SPL FAC REV</t>
  </si>
  <si>
    <t>13063BN81</t>
  </si>
  <si>
    <t>4521518V8</t>
  </si>
  <si>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2013 ABA </t>
    </r>
  </si>
  <si>
    <r>
      <t>Top 50 Most Active Fixed Rate</t>
    </r>
    <r>
      <rPr>
        <b/>
        <vertAlign val="superscript"/>
        <sz val="12"/>
        <color indexed="56"/>
        <rFont val="Calibri"/>
        <family val="2"/>
      </rPr>
      <t>1</t>
    </r>
    <r>
      <rPr>
        <b/>
        <sz val="12"/>
        <color indexed="56"/>
        <rFont val="Calibri"/>
        <family val="2"/>
      </rPr>
      <t xml:space="preserve"> Securities, 2013:Q1</t>
    </r>
  </si>
  <si>
    <t>574218MY6</t>
  </si>
  <si>
    <t>MARYLAND ST HEALTH &amp; HIGHER EDL FACS AUTH REV</t>
  </si>
  <si>
    <t>73358WMR2</t>
  </si>
  <si>
    <t>679111TA2</t>
  </si>
  <si>
    <t>OKLAHOMA ST TPK AUTH TPK REV</t>
  </si>
  <si>
    <t>735220AU9</t>
  </si>
  <si>
    <t>64966KCW1</t>
  </si>
  <si>
    <t>452252GF0</t>
  </si>
  <si>
    <t>414191AS5</t>
  </si>
  <si>
    <t>HARRIS CNTY TEX INDL DEV CORP SOLID WASTE DISP REV</t>
  </si>
  <si>
    <t>64972F6T8</t>
  </si>
  <si>
    <t>64972GAV6</t>
  </si>
  <si>
    <t>Top 50 Most Active Variable Rate Securities, 2013:Q1</t>
  </si>
  <si>
    <t>130795DK0</t>
  </si>
  <si>
    <t>57586CGA7</t>
  </si>
  <si>
    <t>914455LR9</t>
  </si>
  <si>
    <t>13063A6H2</t>
  </si>
  <si>
    <t>270838AE5</t>
  </si>
  <si>
    <t>57586CV77</t>
  </si>
  <si>
    <t>631657KW2</t>
  </si>
  <si>
    <t>57583RWB7</t>
  </si>
  <si>
    <t>MASSACHUSETTS ST DEV FIN AGY REV</t>
  </si>
  <si>
    <t>368497HA4</t>
  </si>
  <si>
    <t>GEISINGER AUTH PA HEALTH SYS REV</t>
  </si>
  <si>
    <t>13033W3K7</t>
  </si>
  <si>
    <t>442378DV4</t>
  </si>
  <si>
    <t>HOUSTON TEX HIGHER ED FIN CORP HIGHER ED REV</t>
  </si>
  <si>
    <t>57582N4G7</t>
  </si>
  <si>
    <t>167505NE2</t>
  </si>
  <si>
    <t>64966G4R0</t>
  </si>
  <si>
    <t>NASSAU CNTY NY INDL DEV AGY CIVIC FAC REV</t>
  </si>
  <si>
    <t>2013:Q1</t>
  </si>
  <si>
    <t>Copyright © 2013</t>
  </si>
  <si>
    <t xml:space="preserve">Trading of revenue securities accounted for approximately 67 percent of the total par traded and 63 percent of the number of trades in 2013:Q1.  General obligation bonds accounted for 24 percent and 34 percent of trading activity by par and number of trades in the first quarter, respectively.  </t>
  </si>
  <si>
    <t>Customer buying activity decreased to an average daily par amount of $5.9 billion in 2013:Q1, compared to $6.4 billion in the same period last year.  Customer purchases accounted for 48.1 percent of the overall par volume during the quarter, compared to 50.1 percent in 2012:Q1.  The average daily number of trades of customer purchases totaled 16,066 in 2013:Q1, accounting for 40 percent of all trades.  Customer sales accounted for 31.4 percent of all trades in 2013:Q1 in terms of par volume, compared to 32.4 percent in 2012:Q1.</t>
  </si>
  <si>
    <t xml:space="preserve">The number of auction rate securities rate resets totaled 4,184 in 2013:Q1, down from the 5,160 rate resets in 2012:Q1 and the 4,481 rate resets in 2012:Q4.  Approximately 82.7 percent of the ARS resets were set at the maximum rate during the most recent quarter. </t>
  </si>
  <si>
    <t>For additional data on municipal trading activity, interest rate resets, and continuing and primary market disclosures, please see the MSRB’s 2012 Fact Book or visit our EMMA website at www.emma.msrb.org.</t>
  </si>
  <si>
    <t xml:space="preserve">Par amount traded in the municipal securities market in 2013:Q1 totaled $733.0 billion, 7.6 percent lower than the $793.4 billion traded in the same period one year ago.  Compared to the previous three months (the fourth quarter of 2012) par amount traded decreased 7.3 percent.  The total number of trades in 2013:Q1 reached 2.4 million trades, compared to 2.42 million trades in 2012:Q1.  </t>
  </si>
  <si>
    <t xml:space="preserve">Par amount traded of fixed rate securities decreased to $389.4 billion in 2013:Q1 from $401.2 billion traded in 2012:Q1.  Trading of variable rate securities decreased to $275.6 billion in the first quarter compared to the $287.3 billion traded in same period last year.  </t>
  </si>
  <si>
    <t xml:space="preserve">A daily average of $419.2 million, or 7.1 percent of customer purchases of trades of $100,000 or less, occurred in 2013:Q1, compared to $451.9 million, or 7 percent of all customer purchases, in 2012:Q1.  Par volume of trades of more than $1 million accounted for approximately 80 percent of the overall daily average of customer purchases in 2013:Q1.  The daily average number of customer purchases of $100,000 or less in 2013:Q1 decreased to 13,177, or 82 percent, compared to the 14,512 trades, or 82.9 percent of all customer purchases in 2012:Q1.  </t>
  </si>
  <si>
    <t>The number of continuing disclosure documents received by the MSRB totaled 44,409 in 2013:Q1, compared to 39,269 documents in the same period of 2012.  Audited financial statements or Comprehensive Annual Financial Report (CAFR) disclosures accounted for 24.1 percent, while bond call disclosures accounted for 23.6 percent of the quarters' total.</t>
  </si>
  <si>
    <t>In 2013:Q1,  a Gulf Coast Industrial Development Authority revenue bond ranked first in terms of par traded with $3.8 billion.  In terms of number of trades, a University of Wisconsin Hospital and Clinic Authority revenue bond was the most heavily traded with 2,122 trades.</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</si>
  <si>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2013 ABA.
See EMMA’s Terms and Conditions of Use for a description of proprietary rights in and restrictions on use of such data. “CUSIP”
is a registered trademark of ABA.                                                                                                                                                                                                                                                                                                                                                                                                                                                                                                                                                                                                                                                                                                                                                                                                                                                                                                                                                                                                                                                                                                                                            Copyright 2013, Standard &amp; Poor’s Financial Services LLC (and its affiliates, as applicable). Reproduction of Terms &amp; Conditions in any form is prohibited except with the prior written permission of Standard &amp; Poor’s Financial Services LLC (S&amp;P). None of S&amp;P, its affiliates or their third-party information providers guarantee the accuracy, adequacy, completeness or availability of any information and is not responsible for any errors or omissions, regardless of the cause or for the results obtained from the use of such information. In no event shall S&amp;P, its affiliates or any of their third-party information providers be liable for any damages, costs, expenses, legal fees, or losses (including lost income or lost profit and opportunity costs) in connection with others’ use of S&amp;P content.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</si>
</sst>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s>
  <fonts count="72">
    <font>
      <sz val="10"/>
      <name val="Arial"/>
      <family val="0"/>
    </font>
    <font>
      <sz val="10"/>
      <color indexed="9"/>
      <name val="Arial"/>
      <family val="2"/>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2"/>
    </font>
    <font>
      <u val="single"/>
      <sz val="10"/>
      <color indexed="36"/>
      <name val="Arial"/>
      <family val="2"/>
    </font>
    <font>
      <b/>
      <sz val="11"/>
      <color indexed="18"/>
      <name val="Calibri"/>
      <family val="2"/>
    </font>
    <font>
      <sz val="11"/>
      <color indexed="18"/>
      <name val="Calibri"/>
      <family val="2"/>
    </font>
    <font>
      <u val="single"/>
      <sz val="10"/>
      <color indexed="9"/>
      <name val="Arial"/>
      <family val="2"/>
    </font>
    <font>
      <sz val="10"/>
      <name val="Calibri"/>
      <family val="2"/>
    </font>
    <font>
      <u val="single"/>
      <sz val="10"/>
      <color indexed="9"/>
      <name val="Calibri"/>
      <family val="2"/>
    </font>
    <font>
      <sz val="8"/>
      <name val="Arial"/>
      <family val="2"/>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2"/>
    </font>
    <font>
      <b/>
      <sz val="12"/>
      <color indexed="56"/>
      <name val="Calibri"/>
      <family val="2"/>
    </font>
    <font>
      <sz val="10"/>
      <color indexed="56"/>
      <name val="Calibri"/>
      <family val="2"/>
    </font>
    <font>
      <b/>
      <sz val="10"/>
      <color indexed="56"/>
      <name val="Calibri"/>
      <family val="2"/>
    </font>
    <font>
      <u val="single"/>
      <sz val="10"/>
      <color indexed="56"/>
      <name val="Arial"/>
      <family val="2"/>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32" borderId="7" applyNumberFormat="0" applyFont="0" applyAlignment="0" applyProtection="0"/>
    <xf numFmtId="0" fontId="4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33">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7" fillId="0" borderId="0" xfId="0" applyFont="1" applyBorder="1" applyAlignment="1">
      <alignment/>
    </xf>
    <xf numFmtId="0" fontId="7" fillId="0" borderId="12" xfId="0" applyFont="1" applyBorder="1" applyAlignment="1">
      <alignment/>
    </xf>
    <xf numFmtId="0" fontId="0" fillId="0" borderId="10" xfId="0" applyBorder="1" applyAlignment="1">
      <alignment/>
    </xf>
    <xf numFmtId="0" fontId="7" fillId="0" borderId="10" xfId="0" applyFont="1" applyBorder="1" applyAlignment="1">
      <alignment/>
    </xf>
    <xf numFmtId="0" fontId="7" fillId="0" borderId="11" xfId="0" applyFont="1" applyBorder="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3" fontId="55" fillId="0" borderId="0" xfId="57" applyNumberFormat="1" applyFill="1">
      <alignment/>
      <protection/>
    </xf>
    <xf numFmtId="3" fontId="55" fillId="0" borderId="0" xfId="57" applyNumberFormat="1">
      <alignment/>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0" xfId="0" applyNumberFormat="1" applyFont="1" applyAlignment="1">
      <alignment/>
    </xf>
    <xf numFmtId="3" fontId="7" fillId="0" borderId="14" xfId="0" applyNumberFormat="1" applyFont="1" applyBorder="1" applyAlignment="1">
      <alignment/>
    </xf>
    <xf numFmtId="3" fontId="7" fillId="0" borderId="15" xfId="0" applyNumberFormat="1" applyFont="1" applyBorder="1" applyAlignment="1">
      <alignment/>
    </xf>
    <xf numFmtId="3" fontId="0" fillId="0" borderId="15" xfId="0" applyNumberFormat="1" applyBorder="1" applyAlignment="1">
      <alignment/>
    </xf>
    <xf numFmtId="170" fontId="0" fillId="0" borderId="0" xfId="0" applyNumberFormat="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5</xdr:row>
      <xdr:rowOff>28575</xdr:rowOff>
    </xdr:to>
    <xdr:pic>
      <xdr:nvPicPr>
        <xdr:cNvPr id="1" name="Picture 1"/>
        <xdr:cNvPicPr preferRelativeResize="1">
          <a:picLocks noChangeAspect="1"/>
        </xdr:cNvPicPr>
      </xdr:nvPicPr>
      <xdr:blipFill>
        <a:blip r:embed="rId1"/>
        <a:stretch>
          <a:fillRect/>
        </a:stretch>
      </xdr:blipFill>
      <xdr:spPr>
        <a:xfrm>
          <a:off x="0" y="0"/>
          <a:ext cx="2247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A1" sqref="A1"/>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
      <c r="A7" s="2" t="s">
        <v>32</v>
      </c>
      <c r="B7" s="1"/>
      <c r="C7" s="1"/>
      <c r="D7" s="1"/>
      <c r="E7" s="1"/>
      <c r="F7" s="1"/>
      <c r="G7" s="1"/>
      <c r="H7" s="1"/>
      <c r="I7" s="1"/>
      <c r="J7" s="16"/>
    </row>
    <row r="8" spans="1:10" ht="15">
      <c r="A8" s="3" t="s">
        <v>379</v>
      </c>
      <c r="B8" s="1"/>
      <c r="C8" s="1"/>
      <c r="D8" s="1"/>
      <c r="E8" s="1"/>
      <c r="F8" s="1"/>
      <c r="G8" s="1"/>
      <c r="H8" s="1"/>
      <c r="I8" s="1"/>
      <c r="J8" s="16"/>
    </row>
    <row r="10" spans="1:10" ht="15">
      <c r="A10" s="57" t="s">
        <v>33</v>
      </c>
      <c r="B10" s="58"/>
      <c r="C10" s="58"/>
      <c r="D10" s="58"/>
      <c r="E10" s="58"/>
      <c r="F10" s="58"/>
      <c r="G10" s="58"/>
      <c r="H10" s="58"/>
      <c r="I10" s="58"/>
      <c r="J10" s="59" t="s">
        <v>40</v>
      </c>
    </row>
    <row r="11" spans="1:9" ht="13.5" customHeight="1">
      <c r="A11" s="4"/>
      <c r="B11" s="5"/>
      <c r="C11" s="5"/>
      <c r="D11" s="5"/>
      <c r="E11" s="5"/>
      <c r="F11" s="5"/>
      <c r="G11" s="5"/>
      <c r="H11" s="5"/>
      <c r="I11" s="5"/>
    </row>
    <row r="12" spans="1:10" ht="15">
      <c r="A12" s="57" t="s">
        <v>34</v>
      </c>
      <c r="B12" s="58"/>
      <c r="C12" s="58"/>
      <c r="D12" s="58"/>
      <c r="E12" s="58"/>
      <c r="F12" s="58"/>
      <c r="G12" s="58"/>
      <c r="H12" s="58"/>
      <c r="I12" s="58"/>
      <c r="J12" s="60">
        <v>1</v>
      </c>
    </row>
    <row r="13" spans="1:9" ht="3" customHeight="1">
      <c r="A13" s="4"/>
      <c r="B13" s="5"/>
      <c r="C13" s="5"/>
      <c r="D13" s="5"/>
      <c r="E13" s="5"/>
      <c r="F13" s="5"/>
      <c r="G13" s="5"/>
      <c r="H13" s="5"/>
      <c r="I13" s="5"/>
    </row>
    <row r="14" spans="1:10" ht="15">
      <c r="A14" s="57" t="s">
        <v>35</v>
      </c>
      <c r="B14" s="58"/>
      <c r="C14" s="58"/>
      <c r="D14" s="58"/>
      <c r="E14" s="58"/>
      <c r="F14" s="58"/>
      <c r="G14" s="58"/>
      <c r="H14" s="58"/>
      <c r="I14" s="58"/>
      <c r="J14" s="107">
        <v>2</v>
      </c>
    </row>
    <row r="15" spans="1:9" ht="3.75" customHeight="1">
      <c r="A15" s="4"/>
      <c r="B15" s="5"/>
      <c r="C15" s="5"/>
      <c r="D15" s="5"/>
      <c r="E15" s="5"/>
      <c r="F15" s="5"/>
      <c r="G15" s="5"/>
      <c r="H15" s="5"/>
      <c r="I15" s="5"/>
    </row>
    <row r="16" spans="1:10" ht="15">
      <c r="A16" s="57" t="s">
        <v>36</v>
      </c>
      <c r="B16" s="58"/>
      <c r="C16" s="58"/>
      <c r="D16" s="58"/>
      <c r="E16" s="58"/>
      <c r="F16" s="58"/>
      <c r="G16" s="58"/>
      <c r="H16" s="58"/>
      <c r="I16" s="58"/>
      <c r="J16" s="61"/>
    </row>
    <row r="17" spans="1:10" ht="14.25">
      <c r="A17" s="4"/>
      <c r="B17" s="5" t="s">
        <v>37</v>
      </c>
      <c r="C17" s="5"/>
      <c r="D17" s="5"/>
      <c r="E17" s="5"/>
      <c r="F17" s="5"/>
      <c r="G17" s="5"/>
      <c r="H17" s="5"/>
      <c r="I17" s="5"/>
      <c r="J17" s="17">
        <v>3</v>
      </c>
    </row>
    <row r="18" spans="1:10" ht="14.25">
      <c r="A18" s="4"/>
      <c r="B18" s="5" t="s">
        <v>69</v>
      </c>
      <c r="C18" s="5"/>
      <c r="D18" s="5"/>
      <c r="E18" s="5"/>
      <c r="F18" s="5"/>
      <c r="G18" s="5"/>
      <c r="H18" s="5"/>
      <c r="I18" s="5"/>
      <c r="J18" s="48">
        <v>4</v>
      </c>
    </row>
    <row r="19" spans="1:10" ht="15">
      <c r="A19" s="57" t="s">
        <v>38</v>
      </c>
      <c r="B19" s="58"/>
      <c r="C19" s="58"/>
      <c r="D19" s="58"/>
      <c r="E19" s="58"/>
      <c r="F19" s="58"/>
      <c r="G19" s="58"/>
      <c r="H19" s="58"/>
      <c r="I19" s="58"/>
      <c r="J19" s="61"/>
    </row>
    <row r="20" spans="1:10" ht="14.25">
      <c r="A20" s="5"/>
      <c r="B20" s="5" t="s">
        <v>39</v>
      </c>
      <c r="C20" s="5"/>
      <c r="D20" s="5"/>
      <c r="E20" s="5"/>
      <c r="F20" s="5"/>
      <c r="G20" s="5"/>
      <c r="H20" s="5"/>
      <c r="I20" s="5"/>
      <c r="J20" s="48">
        <v>5</v>
      </c>
    </row>
    <row r="21" spans="2:10" ht="14.25">
      <c r="B21" s="5" t="s">
        <v>70</v>
      </c>
      <c r="J21" s="48">
        <v>6</v>
      </c>
    </row>
    <row r="22" spans="2:10" ht="14.25">
      <c r="B22" s="5" t="s">
        <v>71</v>
      </c>
      <c r="J22" s="48">
        <v>7</v>
      </c>
    </row>
    <row r="23" spans="2:10" ht="14.25">
      <c r="B23" s="5" t="s">
        <v>72</v>
      </c>
      <c r="J23" s="48">
        <v>8</v>
      </c>
    </row>
    <row r="24" spans="2:10" ht="14.25">
      <c r="B24" s="5" t="s">
        <v>73</v>
      </c>
      <c r="J24" s="48">
        <v>9</v>
      </c>
    </row>
    <row r="25" spans="2:10" ht="14.25">
      <c r="B25" s="5" t="s">
        <v>74</v>
      </c>
      <c r="J25" s="48">
        <v>10</v>
      </c>
    </row>
    <row r="26" spans="1:10" ht="15">
      <c r="A26" s="57" t="s">
        <v>79</v>
      </c>
      <c r="B26" s="58"/>
      <c r="C26" s="58"/>
      <c r="D26" s="58"/>
      <c r="E26" s="58"/>
      <c r="F26" s="58"/>
      <c r="G26" s="58"/>
      <c r="H26" s="58"/>
      <c r="I26" s="58"/>
      <c r="J26" s="61"/>
    </row>
    <row r="27" spans="2:10" ht="14.25">
      <c r="B27" s="5" t="s">
        <v>77</v>
      </c>
      <c r="J27" s="48">
        <v>11</v>
      </c>
    </row>
    <row r="28" spans="2:10" ht="14.25">
      <c r="B28" s="5" t="s">
        <v>78</v>
      </c>
      <c r="J28" s="48">
        <v>12</v>
      </c>
    </row>
    <row r="29" spans="1:10" ht="15">
      <c r="A29" s="57" t="s">
        <v>80</v>
      </c>
      <c r="B29" s="58"/>
      <c r="C29" s="58"/>
      <c r="D29" s="58"/>
      <c r="E29" s="58"/>
      <c r="F29" s="58"/>
      <c r="G29" s="58"/>
      <c r="H29" s="58"/>
      <c r="I29" s="58"/>
      <c r="J29" s="61"/>
    </row>
    <row r="30" spans="2:10" ht="14.25">
      <c r="B30" s="5" t="s">
        <v>75</v>
      </c>
      <c r="J30" s="48">
        <v>13</v>
      </c>
    </row>
    <row r="31" spans="2:10" ht="14.25">
      <c r="B31" s="5" t="s">
        <v>76</v>
      </c>
      <c r="J31" s="48">
        <v>14</v>
      </c>
    </row>
    <row r="32" spans="2:10" ht="14.25">
      <c r="B32" s="5" t="s">
        <v>87</v>
      </c>
      <c r="J32" s="48">
        <v>15</v>
      </c>
    </row>
    <row r="33" spans="2:10" ht="14.25">
      <c r="B33" s="5" t="s">
        <v>94</v>
      </c>
      <c r="J33" s="48">
        <v>16</v>
      </c>
    </row>
    <row r="34" spans="2:10" ht="14.25">
      <c r="B34" s="5" t="s">
        <v>88</v>
      </c>
      <c r="J34" s="48">
        <v>17</v>
      </c>
    </row>
    <row r="35" spans="2:10" ht="14.25">
      <c r="B35" s="5" t="s">
        <v>95</v>
      </c>
      <c r="J35" s="48">
        <v>18</v>
      </c>
    </row>
    <row r="36" spans="2:10" ht="14.25">
      <c r="B36" s="5" t="s">
        <v>89</v>
      </c>
      <c r="J36" s="48">
        <v>19</v>
      </c>
    </row>
    <row r="37" spans="2:10" ht="14.25">
      <c r="B37" s="5" t="s">
        <v>96</v>
      </c>
      <c r="J37" s="48">
        <v>20</v>
      </c>
    </row>
    <row r="38" spans="2:10" ht="14.25">
      <c r="B38" s="5" t="s">
        <v>90</v>
      </c>
      <c r="J38" s="48">
        <v>21</v>
      </c>
    </row>
    <row r="39" spans="2:10" ht="14.25">
      <c r="B39" s="5" t="s">
        <v>97</v>
      </c>
      <c r="J39" s="48">
        <v>22</v>
      </c>
    </row>
    <row r="40" spans="2:10" ht="14.25">
      <c r="B40" s="5" t="s">
        <v>91</v>
      </c>
      <c r="J40" s="48">
        <v>23</v>
      </c>
    </row>
    <row r="41" spans="2:10" ht="14.25">
      <c r="B41" s="5" t="s">
        <v>98</v>
      </c>
      <c r="J41" s="48">
        <v>24</v>
      </c>
    </row>
    <row r="42" spans="2:10" ht="14.25">
      <c r="B42" s="5" t="s">
        <v>92</v>
      </c>
      <c r="J42" s="48">
        <v>25</v>
      </c>
    </row>
    <row r="43" spans="2:10" ht="14.25">
      <c r="B43" s="5" t="s">
        <v>99</v>
      </c>
      <c r="J43" s="48">
        <v>26</v>
      </c>
    </row>
    <row r="44" spans="2:10" ht="14.25">
      <c r="B44" s="5" t="s">
        <v>93</v>
      </c>
      <c r="J44" s="48">
        <v>27</v>
      </c>
    </row>
    <row r="45" spans="2:10" ht="14.25">
      <c r="B45" s="5" t="s">
        <v>100</v>
      </c>
      <c r="J45" s="48">
        <v>28</v>
      </c>
    </row>
    <row r="46" spans="1:10" ht="15">
      <c r="A46" s="57" t="s">
        <v>81</v>
      </c>
      <c r="B46" s="58"/>
      <c r="C46" s="58"/>
      <c r="D46" s="58"/>
      <c r="E46" s="58"/>
      <c r="F46" s="58"/>
      <c r="G46" s="58"/>
      <c r="H46" s="58"/>
      <c r="I46" s="58"/>
      <c r="J46" s="61"/>
    </row>
    <row r="47" spans="2:10" ht="14.25">
      <c r="B47" s="5" t="s">
        <v>84</v>
      </c>
      <c r="J47" s="48">
        <v>29</v>
      </c>
    </row>
    <row r="48" spans="2:10" ht="14.25">
      <c r="B48" s="5" t="s">
        <v>85</v>
      </c>
      <c r="J48" s="48">
        <v>30</v>
      </c>
    </row>
    <row r="49" spans="1:10" ht="15">
      <c r="A49" s="57" t="s">
        <v>82</v>
      </c>
      <c r="B49" s="58"/>
      <c r="C49" s="58"/>
      <c r="D49" s="58"/>
      <c r="E49" s="58"/>
      <c r="F49" s="58"/>
      <c r="G49" s="58"/>
      <c r="H49" s="58"/>
      <c r="I49" s="58"/>
      <c r="J49" s="61"/>
    </row>
    <row r="50" spans="2:10" ht="14.25">
      <c r="B50" s="5" t="s">
        <v>86</v>
      </c>
      <c r="J50" s="48">
        <v>31</v>
      </c>
    </row>
    <row r="51" spans="1:10" ht="15">
      <c r="A51" s="57" t="s">
        <v>83</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38</v>
      </c>
      <c r="B1" s="58"/>
      <c r="C1" s="58"/>
      <c r="D1" s="58"/>
      <c r="E1" s="58"/>
      <c r="F1" s="58"/>
    </row>
    <row r="3" spans="1:6" ht="15">
      <c r="A3" s="68" t="s">
        <v>498</v>
      </c>
      <c r="B3" s="5"/>
      <c r="C3" s="5"/>
      <c r="D3" s="5"/>
      <c r="E3" s="124" t="s">
        <v>43</v>
      </c>
      <c r="F3" s="125"/>
    </row>
    <row r="4" spans="1:6" ht="14.25">
      <c r="A4" s="72" t="s">
        <v>56</v>
      </c>
      <c r="B4" s="5"/>
      <c r="C4" s="5"/>
      <c r="D4" s="5"/>
      <c r="E4" s="126"/>
      <c r="F4" s="127"/>
    </row>
    <row r="5" spans="1:6" ht="14.25">
      <c r="A5" s="5"/>
      <c r="B5" s="5"/>
      <c r="C5" s="5"/>
      <c r="D5" s="5"/>
      <c r="E5" s="5"/>
      <c r="F5" s="5"/>
    </row>
    <row r="6" spans="1:6" ht="14.25">
      <c r="A6" s="66"/>
      <c r="B6" s="66"/>
      <c r="C6" s="66"/>
      <c r="D6" s="67"/>
      <c r="E6" s="67" t="s">
        <v>60</v>
      </c>
      <c r="F6" s="67" t="s">
        <v>62</v>
      </c>
    </row>
    <row r="7" spans="1:6" ht="15.75">
      <c r="A7" s="67" t="s">
        <v>57</v>
      </c>
      <c r="B7" s="67" t="s">
        <v>68</v>
      </c>
      <c r="C7" s="67" t="s">
        <v>58</v>
      </c>
      <c r="D7" s="67" t="s">
        <v>59</v>
      </c>
      <c r="E7" s="67" t="s">
        <v>61</v>
      </c>
      <c r="F7" s="67" t="s">
        <v>63</v>
      </c>
    </row>
    <row r="8" spans="1:6" ht="14.25">
      <c r="A8" s="6">
        <v>1</v>
      </c>
      <c r="B8" s="22" t="s">
        <v>380</v>
      </c>
      <c r="C8" s="5" t="s">
        <v>381</v>
      </c>
      <c r="D8" s="26">
        <v>51806</v>
      </c>
      <c r="E8" s="24">
        <v>3803.23</v>
      </c>
      <c r="F8" s="9">
        <v>186</v>
      </c>
    </row>
    <row r="9" spans="1:6" ht="14.25">
      <c r="A9" s="15">
        <v>2</v>
      </c>
      <c r="B9" s="23" t="s">
        <v>66</v>
      </c>
      <c r="C9" s="12" t="s">
        <v>65</v>
      </c>
      <c r="D9" s="27">
        <v>49522</v>
      </c>
      <c r="E9" s="25">
        <v>3068.35</v>
      </c>
      <c r="F9" s="28">
        <v>64</v>
      </c>
    </row>
    <row r="10" spans="1:6" ht="14.25">
      <c r="A10" s="6">
        <v>3</v>
      </c>
      <c r="B10" s="22" t="s">
        <v>334</v>
      </c>
      <c r="C10" s="5" t="s">
        <v>333</v>
      </c>
      <c r="D10" s="26">
        <v>53448</v>
      </c>
      <c r="E10" s="24">
        <v>2986.815</v>
      </c>
      <c r="F10" s="9">
        <v>244</v>
      </c>
    </row>
    <row r="11" spans="1:6" ht="14.25">
      <c r="A11" s="15">
        <v>4</v>
      </c>
      <c r="B11" s="23" t="s">
        <v>332</v>
      </c>
      <c r="C11" s="12" t="s">
        <v>333</v>
      </c>
      <c r="D11" s="27">
        <v>50710</v>
      </c>
      <c r="E11" s="25">
        <v>2685.37</v>
      </c>
      <c r="F11" s="28">
        <v>287</v>
      </c>
    </row>
    <row r="12" spans="1:6" ht="14.25">
      <c r="A12" s="6">
        <v>5</v>
      </c>
      <c r="B12" s="22" t="s">
        <v>64</v>
      </c>
      <c r="C12" s="5" t="s">
        <v>65</v>
      </c>
      <c r="D12" s="26">
        <v>51471</v>
      </c>
      <c r="E12" s="24">
        <v>2057.5</v>
      </c>
      <c r="F12" s="9">
        <v>66</v>
      </c>
    </row>
    <row r="13" spans="1:6" ht="14.25">
      <c r="A13" s="15">
        <v>6</v>
      </c>
      <c r="B13" s="23" t="s">
        <v>283</v>
      </c>
      <c r="C13" s="12" t="s">
        <v>67</v>
      </c>
      <c r="D13" s="27">
        <v>49614</v>
      </c>
      <c r="E13" s="25">
        <v>1981.96</v>
      </c>
      <c r="F13" s="28">
        <v>127</v>
      </c>
    </row>
    <row r="14" spans="1:6" ht="14.25">
      <c r="A14" s="6">
        <v>7</v>
      </c>
      <c r="B14" s="22" t="s">
        <v>1</v>
      </c>
      <c r="C14" s="5" t="s">
        <v>2</v>
      </c>
      <c r="D14" s="26">
        <v>49157</v>
      </c>
      <c r="E14" s="24">
        <v>1870.705</v>
      </c>
      <c r="F14" s="9">
        <v>68</v>
      </c>
    </row>
    <row r="15" spans="1:6" ht="14.25">
      <c r="A15" s="15">
        <v>8</v>
      </c>
      <c r="B15" s="23" t="s">
        <v>371</v>
      </c>
      <c r="C15" s="12" t="s">
        <v>67</v>
      </c>
      <c r="D15" s="27">
        <v>49614</v>
      </c>
      <c r="E15" s="25">
        <v>1836.25</v>
      </c>
      <c r="F15" s="28">
        <v>87</v>
      </c>
    </row>
    <row r="16" spans="1:6" ht="14.25">
      <c r="A16" s="6">
        <v>9</v>
      </c>
      <c r="B16" s="22" t="s">
        <v>329</v>
      </c>
      <c r="C16" s="5" t="s">
        <v>124</v>
      </c>
      <c r="D16" s="26">
        <v>51957</v>
      </c>
      <c r="E16" s="24">
        <v>1655.05</v>
      </c>
      <c r="F16" s="9">
        <v>109</v>
      </c>
    </row>
    <row r="17" spans="1:6" ht="14.25">
      <c r="A17" s="15">
        <v>10</v>
      </c>
      <c r="B17" s="23" t="s">
        <v>144</v>
      </c>
      <c r="C17" s="12" t="s">
        <v>145</v>
      </c>
      <c r="D17" s="27">
        <v>49614</v>
      </c>
      <c r="E17" s="25">
        <v>1472.1</v>
      </c>
      <c r="F17" s="28">
        <v>205</v>
      </c>
    </row>
    <row r="18" spans="1:6" ht="14.25">
      <c r="A18" s="6">
        <v>11</v>
      </c>
      <c r="B18" s="22" t="s">
        <v>383</v>
      </c>
      <c r="C18" s="5" t="s">
        <v>16</v>
      </c>
      <c r="D18" s="26">
        <v>49079</v>
      </c>
      <c r="E18" s="24">
        <v>1352.675</v>
      </c>
      <c r="F18" s="9">
        <v>21</v>
      </c>
    </row>
    <row r="19" spans="1:6" ht="14.25">
      <c r="A19" s="15">
        <v>12</v>
      </c>
      <c r="B19" s="23" t="s">
        <v>348</v>
      </c>
      <c r="C19" s="12" t="s">
        <v>3</v>
      </c>
      <c r="D19" s="27">
        <v>50222</v>
      </c>
      <c r="E19" s="25">
        <v>1310.67</v>
      </c>
      <c r="F19" s="28">
        <v>27</v>
      </c>
    </row>
    <row r="20" spans="1:6" ht="14.25">
      <c r="A20" s="6">
        <v>13</v>
      </c>
      <c r="B20" s="22" t="s">
        <v>384</v>
      </c>
      <c r="C20" s="5" t="s">
        <v>403</v>
      </c>
      <c r="D20" s="26">
        <v>49857</v>
      </c>
      <c r="E20" s="24">
        <v>1299.04</v>
      </c>
      <c r="F20" s="9">
        <v>77</v>
      </c>
    </row>
    <row r="21" spans="1:6" ht="14.25">
      <c r="A21" s="15">
        <v>14</v>
      </c>
      <c r="B21" s="23" t="s">
        <v>13</v>
      </c>
      <c r="C21" s="12" t="s">
        <v>14</v>
      </c>
      <c r="D21" s="27">
        <v>45627</v>
      </c>
      <c r="E21" s="25">
        <v>1298.05</v>
      </c>
      <c r="F21" s="28">
        <v>225</v>
      </c>
    </row>
    <row r="22" spans="1:6" ht="14.25">
      <c r="A22" s="6">
        <v>15</v>
      </c>
      <c r="B22" s="22" t="s">
        <v>324</v>
      </c>
      <c r="C22" s="5" t="s">
        <v>122</v>
      </c>
      <c r="D22" s="26">
        <v>52763</v>
      </c>
      <c r="E22" s="24">
        <v>1286.28</v>
      </c>
      <c r="F22" s="9">
        <v>76</v>
      </c>
    </row>
    <row r="23" spans="1:6" ht="14.25">
      <c r="A23" s="15">
        <v>16</v>
      </c>
      <c r="B23" s="23" t="s">
        <v>0</v>
      </c>
      <c r="C23" s="12" t="s">
        <v>122</v>
      </c>
      <c r="D23" s="27">
        <v>50571</v>
      </c>
      <c r="E23" s="25">
        <v>1248.25</v>
      </c>
      <c r="F23" s="28">
        <v>102</v>
      </c>
    </row>
    <row r="24" spans="1:6" ht="14.25">
      <c r="A24" s="6">
        <v>17</v>
      </c>
      <c r="B24" s="22" t="s">
        <v>337</v>
      </c>
      <c r="C24" s="5" t="s">
        <v>127</v>
      </c>
      <c r="D24" s="26">
        <v>41244</v>
      </c>
      <c r="E24" s="24">
        <v>1245.505</v>
      </c>
      <c r="F24" s="9">
        <v>119</v>
      </c>
    </row>
    <row r="25" spans="1:6" ht="14.25">
      <c r="A25" s="15">
        <v>18</v>
      </c>
      <c r="B25" s="23" t="s">
        <v>341</v>
      </c>
      <c r="C25" s="12" t="s">
        <v>122</v>
      </c>
      <c r="D25" s="27">
        <v>53128</v>
      </c>
      <c r="E25" s="25">
        <v>1223.94</v>
      </c>
      <c r="F25" s="28">
        <v>49</v>
      </c>
    </row>
    <row r="26" spans="1:6" ht="14.25">
      <c r="A26" s="6">
        <v>19</v>
      </c>
      <c r="B26" s="22" t="s">
        <v>385</v>
      </c>
      <c r="C26" s="5" t="s">
        <v>386</v>
      </c>
      <c r="D26" s="26">
        <v>51441</v>
      </c>
      <c r="E26" s="24">
        <v>1222.135</v>
      </c>
      <c r="F26" s="9">
        <v>82</v>
      </c>
    </row>
    <row r="27" spans="1:6" ht="14.25">
      <c r="A27" s="15">
        <v>20</v>
      </c>
      <c r="B27" s="23" t="s">
        <v>291</v>
      </c>
      <c r="C27" s="12" t="s">
        <v>129</v>
      </c>
      <c r="D27" s="27">
        <v>45931</v>
      </c>
      <c r="E27" s="25">
        <v>1211.86</v>
      </c>
      <c r="F27" s="28">
        <v>54</v>
      </c>
    </row>
    <row r="28" spans="1:6" ht="14.25">
      <c r="A28" s="6">
        <v>21</v>
      </c>
      <c r="B28" s="22" t="s">
        <v>327</v>
      </c>
      <c r="C28" s="5" t="s">
        <v>67</v>
      </c>
      <c r="D28" s="26">
        <v>49614</v>
      </c>
      <c r="E28" s="24">
        <v>1122.32</v>
      </c>
      <c r="F28" s="9">
        <v>95</v>
      </c>
    </row>
    <row r="29" spans="1:6" ht="14.25">
      <c r="A29" s="15">
        <v>22</v>
      </c>
      <c r="B29" s="23" t="s">
        <v>368</v>
      </c>
      <c r="C29" s="12" t="s">
        <v>369</v>
      </c>
      <c r="D29" s="27">
        <v>48853</v>
      </c>
      <c r="E29" s="25">
        <v>1105.79</v>
      </c>
      <c r="F29" s="28">
        <v>67</v>
      </c>
    </row>
    <row r="30" spans="1:6" ht="14.25">
      <c r="A30" s="6">
        <v>23</v>
      </c>
      <c r="B30" s="22" t="s">
        <v>347</v>
      </c>
      <c r="C30" s="5" t="s">
        <v>333</v>
      </c>
      <c r="D30" s="26">
        <v>55458</v>
      </c>
      <c r="E30" s="24">
        <v>1095.624</v>
      </c>
      <c r="F30" s="9">
        <v>212</v>
      </c>
    </row>
    <row r="31" spans="1:6" ht="14.25">
      <c r="A31" s="15">
        <v>24</v>
      </c>
      <c r="B31" s="23" t="s">
        <v>387</v>
      </c>
      <c r="C31" s="12" t="s">
        <v>288</v>
      </c>
      <c r="D31" s="27">
        <v>53114</v>
      </c>
      <c r="E31" s="25">
        <v>1095.37</v>
      </c>
      <c r="F31" s="28">
        <v>134</v>
      </c>
    </row>
    <row r="32" spans="1:6" ht="14.25">
      <c r="A32" s="6">
        <v>25</v>
      </c>
      <c r="B32" s="22" t="s">
        <v>10</v>
      </c>
      <c r="C32" s="5" t="s">
        <v>122</v>
      </c>
      <c r="D32" s="26">
        <v>52763</v>
      </c>
      <c r="E32" s="24">
        <v>1089.75</v>
      </c>
      <c r="F32" s="9">
        <v>89</v>
      </c>
    </row>
    <row r="33" spans="1:6" ht="14.25">
      <c r="A33" s="15">
        <v>26</v>
      </c>
      <c r="B33" s="23" t="s">
        <v>335</v>
      </c>
      <c r="C33" s="12" t="s">
        <v>336</v>
      </c>
      <c r="D33" s="27">
        <v>49644</v>
      </c>
      <c r="E33" s="25">
        <v>1060.65</v>
      </c>
      <c r="F33" s="28">
        <v>78</v>
      </c>
    </row>
    <row r="34" spans="1:6" ht="14.25">
      <c r="A34" s="6">
        <v>27</v>
      </c>
      <c r="B34" s="22" t="s">
        <v>388</v>
      </c>
      <c r="C34" s="5" t="s">
        <v>127</v>
      </c>
      <c r="D34" s="26">
        <v>41244</v>
      </c>
      <c r="E34" s="24">
        <v>1030.02</v>
      </c>
      <c r="F34" s="9">
        <v>123</v>
      </c>
    </row>
    <row r="35" spans="1:6" ht="14.25">
      <c r="A35" s="15">
        <v>28</v>
      </c>
      <c r="B35" s="23" t="s">
        <v>389</v>
      </c>
      <c r="C35" s="12" t="s">
        <v>67</v>
      </c>
      <c r="D35" s="27">
        <v>49614</v>
      </c>
      <c r="E35" s="25">
        <v>1016.7</v>
      </c>
      <c r="F35" s="28">
        <v>41</v>
      </c>
    </row>
    <row r="36" spans="1:6" ht="14.25">
      <c r="A36" s="6">
        <v>29</v>
      </c>
      <c r="B36" s="22" t="s">
        <v>391</v>
      </c>
      <c r="C36" s="5" t="s">
        <v>392</v>
      </c>
      <c r="D36" s="26">
        <v>47849</v>
      </c>
      <c r="E36" s="24">
        <v>1000.14</v>
      </c>
      <c r="F36" s="9">
        <v>28</v>
      </c>
    </row>
    <row r="37" spans="1:6" ht="14.25">
      <c r="A37" s="15">
        <v>30</v>
      </c>
      <c r="B37" s="23" t="s">
        <v>4</v>
      </c>
      <c r="C37" s="12" t="s">
        <v>2</v>
      </c>
      <c r="D37" s="27">
        <v>50983</v>
      </c>
      <c r="E37" s="25">
        <v>966.4</v>
      </c>
      <c r="F37" s="28">
        <v>80</v>
      </c>
    </row>
    <row r="38" spans="1:6" ht="14.25">
      <c r="A38" s="6">
        <v>31</v>
      </c>
      <c r="B38" s="22" t="s">
        <v>393</v>
      </c>
      <c r="C38" s="5" t="s">
        <v>122</v>
      </c>
      <c r="D38" s="26">
        <v>53128</v>
      </c>
      <c r="E38" s="24">
        <v>955</v>
      </c>
      <c r="F38" s="9">
        <v>50</v>
      </c>
    </row>
    <row r="39" spans="1:6" ht="14.25">
      <c r="A39" s="15">
        <v>32</v>
      </c>
      <c r="B39" s="23" t="s">
        <v>394</v>
      </c>
      <c r="C39" s="12" t="s">
        <v>386</v>
      </c>
      <c r="D39" s="27">
        <v>51441</v>
      </c>
      <c r="E39" s="25">
        <v>941.4</v>
      </c>
      <c r="F39" s="28">
        <v>53</v>
      </c>
    </row>
    <row r="40" spans="1:6" ht="14.25">
      <c r="A40" s="6">
        <v>33</v>
      </c>
      <c r="B40" s="22" t="s">
        <v>395</v>
      </c>
      <c r="C40" s="5" t="s">
        <v>396</v>
      </c>
      <c r="D40" s="26">
        <v>51653</v>
      </c>
      <c r="E40" s="24">
        <v>926.76</v>
      </c>
      <c r="F40" s="9">
        <v>40</v>
      </c>
    </row>
    <row r="41" spans="1:6" ht="14.25">
      <c r="A41" s="15">
        <v>34</v>
      </c>
      <c r="B41" s="23" t="s">
        <v>397</v>
      </c>
      <c r="C41" s="12" t="s">
        <v>398</v>
      </c>
      <c r="D41" s="27">
        <v>45627</v>
      </c>
      <c r="E41" s="25">
        <v>916.9</v>
      </c>
      <c r="F41" s="28">
        <v>107</v>
      </c>
    </row>
    <row r="42" spans="1:6" ht="14.25">
      <c r="A42" s="6">
        <v>35</v>
      </c>
      <c r="B42" s="22" t="s">
        <v>142</v>
      </c>
      <c r="C42" s="5" t="s">
        <v>143</v>
      </c>
      <c r="D42" s="26">
        <v>44621</v>
      </c>
      <c r="E42" s="24">
        <v>893.9</v>
      </c>
      <c r="F42" s="9">
        <v>63</v>
      </c>
    </row>
    <row r="43" spans="1:6" ht="14.25">
      <c r="A43" s="15">
        <v>36</v>
      </c>
      <c r="B43" s="23" t="s">
        <v>11</v>
      </c>
      <c r="C43" s="12" t="s">
        <v>12</v>
      </c>
      <c r="D43" s="27">
        <v>44058</v>
      </c>
      <c r="E43" s="25">
        <v>893.765</v>
      </c>
      <c r="F43" s="28">
        <v>78</v>
      </c>
    </row>
    <row r="44" spans="1:6" ht="14.25">
      <c r="A44" s="6">
        <v>37</v>
      </c>
      <c r="B44" s="22" t="s">
        <v>349</v>
      </c>
      <c r="C44" s="5" t="s">
        <v>350</v>
      </c>
      <c r="D44" s="26">
        <v>49444</v>
      </c>
      <c r="E44" s="24">
        <v>889.46</v>
      </c>
      <c r="F44" s="9">
        <v>79</v>
      </c>
    </row>
    <row r="45" spans="1:6" ht="14.25">
      <c r="A45" s="15">
        <v>38</v>
      </c>
      <c r="B45" s="23" t="s">
        <v>370</v>
      </c>
      <c r="C45" s="12" t="s">
        <v>285</v>
      </c>
      <c r="D45" s="27">
        <v>47423</v>
      </c>
      <c r="E45" s="25">
        <v>877.3</v>
      </c>
      <c r="F45" s="28">
        <v>68</v>
      </c>
    </row>
    <row r="46" spans="1:6" ht="14.25">
      <c r="A46" s="6">
        <v>39</v>
      </c>
      <c r="B46" s="22" t="s">
        <v>116</v>
      </c>
      <c r="C46" s="5" t="s">
        <v>117</v>
      </c>
      <c r="D46" s="26">
        <v>45078</v>
      </c>
      <c r="E46" s="24">
        <v>873.76</v>
      </c>
      <c r="F46" s="9">
        <v>117</v>
      </c>
    </row>
    <row r="47" spans="1:6" ht="14.25">
      <c r="A47" s="15">
        <v>40</v>
      </c>
      <c r="B47" s="23" t="s">
        <v>401</v>
      </c>
      <c r="C47" s="12" t="s">
        <v>67</v>
      </c>
      <c r="D47" s="27">
        <v>49614</v>
      </c>
      <c r="E47" s="25">
        <v>857.74</v>
      </c>
      <c r="F47" s="28">
        <v>46</v>
      </c>
    </row>
    <row r="48" spans="1:6" ht="14.25">
      <c r="A48" s="6">
        <v>41</v>
      </c>
      <c r="B48" s="22" t="s">
        <v>151</v>
      </c>
      <c r="C48" s="5" t="s">
        <v>289</v>
      </c>
      <c r="D48" s="26">
        <v>49857</v>
      </c>
      <c r="E48" s="24">
        <v>779.515</v>
      </c>
      <c r="F48" s="9">
        <v>196</v>
      </c>
    </row>
    <row r="49" spans="1:6" ht="14.25">
      <c r="A49" s="15">
        <v>42</v>
      </c>
      <c r="B49" s="23" t="s">
        <v>489</v>
      </c>
      <c r="C49" s="12" t="s">
        <v>490</v>
      </c>
      <c r="D49" s="27">
        <v>46753</v>
      </c>
      <c r="E49" s="25">
        <v>779.42</v>
      </c>
      <c r="F49" s="28">
        <v>88</v>
      </c>
    </row>
    <row r="50" spans="1:6" ht="14.25">
      <c r="A50" s="6">
        <v>43</v>
      </c>
      <c r="B50" s="22" t="s">
        <v>15</v>
      </c>
      <c r="C50" s="5" t="s">
        <v>16</v>
      </c>
      <c r="D50" s="26">
        <v>50905</v>
      </c>
      <c r="E50" s="24">
        <v>776.09</v>
      </c>
      <c r="F50" s="9">
        <v>160</v>
      </c>
    </row>
    <row r="51" spans="1:6" ht="14.25">
      <c r="A51" s="15">
        <v>44</v>
      </c>
      <c r="B51" s="23" t="s">
        <v>491</v>
      </c>
      <c r="C51" s="12" t="s">
        <v>386</v>
      </c>
      <c r="D51" s="27">
        <v>51288</v>
      </c>
      <c r="E51" s="25">
        <v>771.5</v>
      </c>
      <c r="F51" s="28">
        <v>42</v>
      </c>
    </row>
    <row r="52" spans="1:6" ht="14.25">
      <c r="A52" s="6">
        <v>45</v>
      </c>
      <c r="B52" s="22" t="s">
        <v>351</v>
      </c>
      <c r="C52" s="5" t="s">
        <v>67</v>
      </c>
      <c r="D52" s="26">
        <v>49614</v>
      </c>
      <c r="E52" s="24">
        <v>766.22</v>
      </c>
      <c r="F52" s="9">
        <v>94</v>
      </c>
    </row>
    <row r="53" spans="1:6" ht="14.25">
      <c r="A53" s="15">
        <v>46</v>
      </c>
      <c r="B53" s="23" t="s">
        <v>492</v>
      </c>
      <c r="C53" s="12" t="s">
        <v>124</v>
      </c>
      <c r="D53" s="27">
        <v>50679</v>
      </c>
      <c r="E53" s="25">
        <v>760.63</v>
      </c>
      <c r="F53" s="28">
        <v>62</v>
      </c>
    </row>
    <row r="54" spans="1:6" ht="14.25">
      <c r="A54" s="6">
        <v>47</v>
      </c>
      <c r="B54" s="22" t="s">
        <v>493</v>
      </c>
      <c r="C54" s="5" t="s">
        <v>392</v>
      </c>
      <c r="D54" s="26">
        <v>47849</v>
      </c>
      <c r="E54" s="24">
        <v>759.65</v>
      </c>
      <c r="F54" s="9">
        <v>31</v>
      </c>
    </row>
    <row r="55" spans="1:6" ht="14.25">
      <c r="A55" s="15">
        <v>48</v>
      </c>
      <c r="B55" s="23" t="s">
        <v>494</v>
      </c>
      <c r="C55" s="12" t="s">
        <v>495</v>
      </c>
      <c r="D55" s="27">
        <v>44986</v>
      </c>
      <c r="E55" s="25">
        <v>757.2</v>
      </c>
      <c r="F55" s="28">
        <v>21</v>
      </c>
    </row>
    <row r="56" spans="1:6" ht="14.25">
      <c r="A56" s="6">
        <v>49</v>
      </c>
      <c r="B56" s="22" t="s">
        <v>496</v>
      </c>
      <c r="C56" s="5" t="s">
        <v>122</v>
      </c>
      <c r="D56" s="26">
        <v>53128</v>
      </c>
      <c r="E56" s="24">
        <v>753.975</v>
      </c>
      <c r="F56" s="9">
        <v>48</v>
      </c>
    </row>
    <row r="57" spans="1:6" ht="14.25">
      <c r="A57" s="15">
        <v>50</v>
      </c>
      <c r="B57" s="23" t="s">
        <v>497</v>
      </c>
      <c r="C57" s="12" t="s">
        <v>122</v>
      </c>
      <c r="D57" s="27">
        <v>48380</v>
      </c>
      <c r="E57" s="25">
        <v>732.74</v>
      </c>
      <c r="F57" s="28">
        <v>72</v>
      </c>
    </row>
    <row r="58" ht="12.75">
      <c r="F58" s="29"/>
    </row>
    <row r="59" spans="1:6" ht="37.5" customHeight="1">
      <c r="A59" s="129" t="s">
        <v>402</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38</v>
      </c>
      <c r="B1" s="58"/>
      <c r="C1" s="58"/>
      <c r="D1" s="58"/>
      <c r="E1" s="58"/>
      <c r="F1" s="58"/>
    </row>
    <row r="3" spans="1:6" ht="15">
      <c r="A3" s="68" t="s">
        <v>498</v>
      </c>
      <c r="B3" s="5"/>
      <c r="C3" s="5"/>
      <c r="D3" s="5"/>
      <c r="E3" s="124" t="s">
        <v>43</v>
      </c>
      <c r="F3" s="125"/>
    </row>
    <row r="4" spans="1:6" ht="14.25">
      <c r="A4" s="72" t="s">
        <v>130</v>
      </c>
      <c r="B4" s="5"/>
      <c r="C4" s="5"/>
      <c r="D4" s="5"/>
      <c r="E4" s="126"/>
      <c r="F4" s="127"/>
    </row>
    <row r="5" spans="1:6" ht="14.25">
      <c r="A5" s="5"/>
      <c r="B5" s="5"/>
      <c r="C5" s="5"/>
      <c r="D5" s="5"/>
      <c r="E5" s="5"/>
      <c r="F5" s="5"/>
    </row>
    <row r="6" spans="1:6" ht="14.25">
      <c r="A6" s="66"/>
      <c r="B6" s="66"/>
      <c r="C6" s="66"/>
      <c r="D6" s="67"/>
      <c r="E6" s="67" t="s">
        <v>60</v>
      </c>
      <c r="F6" s="67" t="s">
        <v>62</v>
      </c>
    </row>
    <row r="7" spans="1:6" ht="15.75">
      <c r="A7" s="67" t="s">
        <v>57</v>
      </c>
      <c r="B7" s="67" t="s">
        <v>68</v>
      </c>
      <c r="C7" s="67" t="s">
        <v>58</v>
      </c>
      <c r="D7" s="67" t="s">
        <v>59</v>
      </c>
      <c r="E7" s="67" t="s">
        <v>61</v>
      </c>
      <c r="F7" s="67" t="s">
        <v>63</v>
      </c>
    </row>
    <row r="8" spans="1:6" ht="14.25">
      <c r="A8" s="6">
        <v>1</v>
      </c>
      <c r="B8" s="22" t="s">
        <v>420</v>
      </c>
      <c r="C8" s="5" t="s">
        <v>421</v>
      </c>
      <c r="D8" s="26">
        <v>51836</v>
      </c>
      <c r="E8" s="24">
        <v>22.885</v>
      </c>
      <c r="F8" s="9">
        <v>909</v>
      </c>
    </row>
    <row r="9" spans="1:6" ht="14.25">
      <c r="A9" s="15">
        <v>2</v>
      </c>
      <c r="B9" s="23" t="s">
        <v>332</v>
      </c>
      <c r="C9" s="12" t="s">
        <v>333</v>
      </c>
      <c r="D9" s="27">
        <v>50710</v>
      </c>
      <c r="E9" s="25">
        <v>2685.37</v>
      </c>
      <c r="F9" s="28">
        <v>287</v>
      </c>
    </row>
    <row r="10" spans="1:6" ht="14.25">
      <c r="A10" s="6">
        <v>3</v>
      </c>
      <c r="B10" s="22" t="s">
        <v>148</v>
      </c>
      <c r="C10" s="5" t="s">
        <v>285</v>
      </c>
      <c r="D10" s="26">
        <v>46692</v>
      </c>
      <c r="E10" s="24">
        <v>139.35</v>
      </c>
      <c r="F10" s="9">
        <v>282</v>
      </c>
    </row>
    <row r="11" spans="1:6" ht="14.25">
      <c r="A11" s="15">
        <v>4</v>
      </c>
      <c r="B11" s="23" t="s">
        <v>18</v>
      </c>
      <c r="C11" s="12" t="s">
        <v>287</v>
      </c>
      <c r="D11" s="27">
        <v>51318</v>
      </c>
      <c r="E11" s="25">
        <v>102.84</v>
      </c>
      <c r="F11" s="28">
        <v>271</v>
      </c>
    </row>
    <row r="12" spans="1:6" ht="14.25">
      <c r="A12" s="6">
        <v>5</v>
      </c>
      <c r="B12" s="22" t="s">
        <v>334</v>
      </c>
      <c r="C12" s="5" t="s">
        <v>333</v>
      </c>
      <c r="D12" s="26">
        <v>53448</v>
      </c>
      <c r="E12" s="24">
        <v>2986.815</v>
      </c>
      <c r="F12" s="9">
        <v>244</v>
      </c>
    </row>
    <row r="13" spans="1:6" ht="14.25">
      <c r="A13" s="15">
        <v>6</v>
      </c>
      <c r="B13" s="23" t="s">
        <v>377</v>
      </c>
      <c r="C13" s="12" t="s">
        <v>378</v>
      </c>
      <c r="D13" s="27">
        <v>48122</v>
      </c>
      <c r="E13" s="25">
        <v>204.19</v>
      </c>
      <c r="F13" s="28">
        <v>239</v>
      </c>
    </row>
    <row r="14" spans="1:6" ht="14.25">
      <c r="A14" s="6">
        <v>7</v>
      </c>
      <c r="B14" s="22" t="s">
        <v>374</v>
      </c>
      <c r="C14" s="5" t="s">
        <v>141</v>
      </c>
      <c r="D14" s="26">
        <v>51683</v>
      </c>
      <c r="E14" s="24">
        <v>76.9</v>
      </c>
      <c r="F14" s="9">
        <v>237</v>
      </c>
    </row>
    <row r="15" spans="1:6" ht="14.25">
      <c r="A15" s="15">
        <v>8</v>
      </c>
      <c r="B15" s="23" t="s">
        <v>13</v>
      </c>
      <c r="C15" s="12" t="s">
        <v>14</v>
      </c>
      <c r="D15" s="27">
        <v>45627</v>
      </c>
      <c r="E15" s="25">
        <v>1298.05</v>
      </c>
      <c r="F15" s="28">
        <v>225</v>
      </c>
    </row>
    <row r="16" spans="1:6" ht="14.25">
      <c r="A16" s="6">
        <v>9</v>
      </c>
      <c r="B16" s="22" t="s">
        <v>347</v>
      </c>
      <c r="C16" s="5" t="s">
        <v>333</v>
      </c>
      <c r="D16" s="26">
        <v>55458</v>
      </c>
      <c r="E16" s="24">
        <v>1095.624</v>
      </c>
      <c r="F16" s="9">
        <v>212</v>
      </c>
    </row>
    <row r="17" spans="1:6" ht="14.25">
      <c r="A17" s="15">
        <v>10</v>
      </c>
      <c r="B17" s="23" t="s">
        <v>144</v>
      </c>
      <c r="C17" s="12" t="s">
        <v>145</v>
      </c>
      <c r="D17" s="27">
        <v>49614</v>
      </c>
      <c r="E17" s="25">
        <v>1472.1</v>
      </c>
      <c r="F17" s="28">
        <v>205</v>
      </c>
    </row>
    <row r="18" spans="1:6" ht="14.25">
      <c r="A18" s="6">
        <v>11</v>
      </c>
      <c r="B18" s="22" t="s">
        <v>499</v>
      </c>
      <c r="C18" s="5" t="s">
        <v>141</v>
      </c>
      <c r="D18" s="26">
        <v>51318</v>
      </c>
      <c r="E18" s="24">
        <v>89.85</v>
      </c>
      <c r="F18" s="9">
        <v>199</v>
      </c>
    </row>
    <row r="19" spans="1:6" ht="14.25">
      <c r="A19" s="15">
        <v>12</v>
      </c>
      <c r="B19" s="23" t="s">
        <v>151</v>
      </c>
      <c r="C19" s="12" t="s">
        <v>289</v>
      </c>
      <c r="D19" s="27">
        <v>49857</v>
      </c>
      <c r="E19" s="25">
        <v>779.515</v>
      </c>
      <c r="F19" s="28">
        <v>196</v>
      </c>
    </row>
    <row r="20" spans="1:6" ht="14.25">
      <c r="A20" s="6">
        <v>13</v>
      </c>
      <c r="B20" s="22" t="s">
        <v>380</v>
      </c>
      <c r="C20" s="5" t="s">
        <v>381</v>
      </c>
      <c r="D20" s="26">
        <v>51806</v>
      </c>
      <c r="E20" s="24">
        <v>3803.23</v>
      </c>
      <c r="F20" s="9">
        <v>186</v>
      </c>
    </row>
    <row r="21" spans="1:6" ht="14.25">
      <c r="A21" s="15">
        <v>14</v>
      </c>
      <c r="B21" s="23" t="s">
        <v>147</v>
      </c>
      <c r="C21" s="12" t="s">
        <v>124</v>
      </c>
      <c r="D21" s="27">
        <v>46235</v>
      </c>
      <c r="E21" s="25">
        <v>32.95</v>
      </c>
      <c r="F21" s="28">
        <v>168</v>
      </c>
    </row>
    <row r="22" spans="1:6" ht="14.25">
      <c r="A22" s="6">
        <v>15</v>
      </c>
      <c r="B22" s="22" t="s">
        <v>17</v>
      </c>
      <c r="C22" s="5" t="s">
        <v>19</v>
      </c>
      <c r="D22" s="26">
        <v>48000</v>
      </c>
      <c r="E22" s="24">
        <v>204.96</v>
      </c>
      <c r="F22" s="9">
        <v>163</v>
      </c>
    </row>
    <row r="23" spans="1:6" ht="14.25">
      <c r="A23" s="15">
        <v>16</v>
      </c>
      <c r="B23" s="23" t="s">
        <v>500</v>
      </c>
      <c r="C23" s="12" t="s">
        <v>287</v>
      </c>
      <c r="D23" s="27">
        <v>51318</v>
      </c>
      <c r="E23" s="25">
        <v>65.04</v>
      </c>
      <c r="F23" s="28">
        <v>162</v>
      </c>
    </row>
    <row r="24" spans="1:6" ht="14.25">
      <c r="A24" s="6">
        <v>17</v>
      </c>
      <c r="B24" s="22" t="s">
        <v>15</v>
      </c>
      <c r="C24" s="5" t="s">
        <v>16</v>
      </c>
      <c r="D24" s="26">
        <v>50905</v>
      </c>
      <c r="E24" s="24">
        <v>776.09</v>
      </c>
      <c r="F24" s="9">
        <v>160</v>
      </c>
    </row>
    <row r="25" spans="1:6" ht="14.25">
      <c r="A25" s="15">
        <v>18</v>
      </c>
      <c r="B25" s="23" t="s">
        <v>501</v>
      </c>
      <c r="C25" s="12" t="s">
        <v>398</v>
      </c>
      <c r="D25" s="27">
        <v>51957</v>
      </c>
      <c r="E25" s="25">
        <v>657.34</v>
      </c>
      <c r="F25" s="28">
        <v>157</v>
      </c>
    </row>
    <row r="26" spans="1:6" ht="14.25">
      <c r="A26" s="6">
        <v>19</v>
      </c>
      <c r="B26" s="22" t="s">
        <v>149</v>
      </c>
      <c r="C26" s="5" t="s">
        <v>286</v>
      </c>
      <c r="D26" s="26">
        <v>47027</v>
      </c>
      <c r="E26" s="24">
        <v>34.4</v>
      </c>
      <c r="F26" s="9">
        <v>151</v>
      </c>
    </row>
    <row r="27" spans="1:6" ht="14.25">
      <c r="A27" s="15">
        <v>20</v>
      </c>
      <c r="B27" s="23" t="s">
        <v>150</v>
      </c>
      <c r="C27" s="12" t="s">
        <v>287</v>
      </c>
      <c r="D27" s="27">
        <v>54728</v>
      </c>
      <c r="E27" s="25">
        <v>174.37</v>
      </c>
      <c r="F27" s="28">
        <v>149</v>
      </c>
    </row>
    <row r="28" spans="1:6" ht="14.25">
      <c r="A28" s="6">
        <v>21</v>
      </c>
      <c r="B28" s="22" t="s">
        <v>158</v>
      </c>
      <c r="C28" s="5" t="s">
        <v>159</v>
      </c>
      <c r="D28" s="26">
        <v>49491</v>
      </c>
      <c r="E28" s="24">
        <v>110.85</v>
      </c>
      <c r="F28" s="9">
        <v>146</v>
      </c>
    </row>
    <row r="29" spans="1:6" ht="14.25">
      <c r="A29" s="15">
        <v>22</v>
      </c>
      <c r="B29" s="23" t="s">
        <v>154</v>
      </c>
      <c r="C29" s="12" t="s">
        <v>288</v>
      </c>
      <c r="D29" s="27">
        <v>47818</v>
      </c>
      <c r="E29" s="25">
        <v>14.5</v>
      </c>
      <c r="F29" s="28">
        <v>146</v>
      </c>
    </row>
    <row r="30" spans="1:6" ht="14.25">
      <c r="A30" s="6">
        <v>23</v>
      </c>
      <c r="B30" s="22" t="s">
        <v>156</v>
      </c>
      <c r="C30" s="5" t="s">
        <v>157</v>
      </c>
      <c r="D30" s="26">
        <v>46082</v>
      </c>
      <c r="E30" s="24">
        <v>414.37</v>
      </c>
      <c r="F30" s="9">
        <v>141</v>
      </c>
    </row>
    <row r="31" spans="1:6" ht="14.25">
      <c r="A31" s="15">
        <v>24</v>
      </c>
      <c r="B31" s="23" t="s">
        <v>502</v>
      </c>
      <c r="C31" s="12" t="s">
        <v>123</v>
      </c>
      <c r="D31" s="27">
        <v>49065</v>
      </c>
      <c r="E31" s="25">
        <v>599.58</v>
      </c>
      <c r="F31" s="28">
        <v>140</v>
      </c>
    </row>
    <row r="32" spans="1:6" ht="14.25">
      <c r="A32" s="6">
        <v>25</v>
      </c>
      <c r="B32" s="22" t="s">
        <v>160</v>
      </c>
      <c r="C32" s="5" t="s">
        <v>288</v>
      </c>
      <c r="D32" s="26">
        <v>50010</v>
      </c>
      <c r="E32" s="24">
        <v>12.575</v>
      </c>
      <c r="F32" s="9">
        <v>139</v>
      </c>
    </row>
    <row r="33" spans="1:6" ht="14.25">
      <c r="A33" s="15">
        <v>26</v>
      </c>
      <c r="B33" s="23" t="s">
        <v>503</v>
      </c>
      <c r="C33" s="12" t="s">
        <v>143</v>
      </c>
      <c r="D33" s="27">
        <v>43770</v>
      </c>
      <c r="E33" s="25">
        <v>107.15</v>
      </c>
      <c r="F33" s="28">
        <v>136</v>
      </c>
    </row>
    <row r="34" spans="1:6" ht="14.25">
      <c r="A34" s="6">
        <v>27</v>
      </c>
      <c r="B34" s="22" t="s">
        <v>387</v>
      </c>
      <c r="C34" s="5" t="s">
        <v>288</v>
      </c>
      <c r="D34" s="26">
        <v>53114</v>
      </c>
      <c r="E34" s="24">
        <v>1095.37</v>
      </c>
      <c r="F34" s="9">
        <v>134</v>
      </c>
    </row>
    <row r="35" spans="1:6" ht="14.25">
      <c r="A35" s="15">
        <v>28</v>
      </c>
      <c r="B35" s="23" t="s">
        <v>152</v>
      </c>
      <c r="C35" s="12" t="s">
        <v>288</v>
      </c>
      <c r="D35" s="27">
        <v>47818</v>
      </c>
      <c r="E35" s="25">
        <v>18.9</v>
      </c>
      <c r="F35" s="28">
        <v>133</v>
      </c>
    </row>
    <row r="36" spans="1:6" ht="14.25">
      <c r="A36" s="6">
        <v>29</v>
      </c>
      <c r="B36" s="22" t="s">
        <v>504</v>
      </c>
      <c r="C36" s="5" t="s">
        <v>287</v>
      </c>
      <c r="D36" s="26">
        <v>50222</v>
      </c>
      <c r="E36" s="24">
        <v>285.54</v>
      </c>
      <c r="F36" s="9">
        <v>132</v>
      </c>
    </row>
    <row r="37" spans="1:6" ht="14.25">
      <c r="A37" s="15">
        <v>30</v>
      </c>
      <c r="B37" s="23" t="s">
        <v>505</v>
      </c>
      <c r="C37" s="12" t="s">
        <v>516</v>
      </c>
      <c r="D37" s="27">
        <v>48945</v>
      </c>
      <c r="E37" s="25">
        <v>283.13</v>
      </c>
      <c r="F37" s="28">
        <v>128</v>
      </c>
    </row>
    <row r="38" spans="1:6" ht="14.25">
      <c r="A38" s="6">
        <v>31</v>
      </c>
      <c r="B38" s="22" t="s">
        <v>283</v>
      </c>
      <c r="C38" s="5" t="s">
        <v>67</v>
      </c>
      <c r="D38" s="26">
        <v>49614</v>
      </c>
      <c r="E38" s="24">
        <v>1981.96</v>
      </c>
      <c r="F38" s="9">
        <v>127</v>
      </c>
    </row>
    <row r="39" spans="1:6" ht="14.25">
      <c r="A39" s="15">
        <v>32</v>
      </c>
      <c r="B39" s="23" t="s">
        <v>375</v>
      </c>
      <c r="C39" s="12" t="s">
        <v>376</v>
      </c>
      <c r="D39" s="27">
        <v>51089</v>
      </c>
      <c r="E39" s="25">
        <v>181.465</v>
      </c>
      <c r="F39" s="28">
        <v>125</v>
      </c>
    </row>
    <row r="40" spans="1:6" ht="14.25">
      <c r="A40" s="6">
        <v>33</v>
      </c>
      <c r="B40" s="22" t="s">
        <v>506</v>
      </c>
      <c r="C40" s="5" t="s">
        <v>507</v>
      </c>
      <c r="D40" s="26">
        <v>52140</v>
      </c>
      <c r="E40" s="24">
        <v>216.655</v>
      </c>
      <c r="F40" s="9">
        <v>124</v>
      </c>
    </row>
    <row r="41" spans="1:6" ht="14.25">
      <c r="A41" s="15">
        <v>34</v>
      </c>
      <c r="B41" s="23" t="s">
        <v>388</v>
      </c>
      <c r="C41" s="12" t="s">
        <v>127</v>
      </c>
      <c r="D41" s="27">
        <v>41244</v>
      </c>
      <c r="E41" s="25">
        <v>1030.02</v>
      </c>
      <c r="F41" s="28">
        <v>123</v>
      </c>
    </row>
    <row r="42" spans="1:6" ht="14.25">
      <c r="A42" s="6">
        <v>35</v>
      </c>
      <c r="B42" s="22" t="s">
        <v>508</v>
      </c>
      <c r="C42" s="5" t="s">
        <v>509</v>
      </c>
      <c r="D42" s="26">
        <v>51653</v>
      </c>
      <c r="E42" s="24">
        <v>308.83</v>
      </c>
      <c r="F42" s="9">
        <v>122</v>
      </c>
    </row>
    <row r="43" spans="1:6" ht="14.25">
      <c r="A43" s="15">
        <v>36</v>
      </c>
      <c r="B43" s="23" t="s">
        <v>510</v>
      </c>
      <c r="C43" s="12" t="s">
        <v>342</v>
      </c>
      <c r="D43" s="27">
        <v>42705</v>
      </c>
      <c r="E43" s="25">
        <v>524.075</v>
      </c>
      <c r="F43" s="28">
        <v>121</v>
      </c>
    </row>
    <row r="44" spans="1:6" ht="14.25">
      <c r="A44" s="6">
        <v>37</v>
      </c>
      <c r="B44" s="22" t="s">
        <v>153</v>
      </c>
      <c r="C44" s="5" t="s">
        <v>288</v>
      </c>
      <c r="D44" s="26">
        <v>50010</v>
      </c>
      <c r="E44" s="24">
        <v>9.65</v>
      </c>
      <c r="F44" s="9">
        <v>120</v>
      </c>
    </row>
    <row r="45" spans="1:6" ht="14.25">
      <c r="A45" s="15">
        <v>38</v>
      </c>
      <c r="B45" s="23" t="s">
        <v>337</v>
      </c>
      <c r="C45" s="12" t="s">
        <v>127</v>
      </c>
      <c r="D45" s="27">
        <v>41244</v>
      </c>
      <c r="E45" s="25">
        <v>1245.505</v>
      </c>
      <c r="F45" s="28">
        <v>119</v>
      </c>
    </row>
    <row r="46" spans="1:6" ht="14.25">
      <c r="A46" s="6">
        <v>39</v>
      </c>
      <c r="B46" s="22" t="s">
        <v>116</v>
      </c>
      <c r="C46" s="5" t="s">
        <v>117</v>
      </c>
      <c r="D46" s="26">
        <v>45078</v>
      </c>
      <c r="E46" s="24">
        <v>873.76</v>
      </c>
      <c r="F46" s="9">
        <v>117</v>
      </c>
    </row>
    <row r="47" spans="1:6" ht="14.25">
      <c r="A47" s="15">
        <v>40</v>
      </c>
      <c r="B47" s="23" t="s">
        <v>325</v>
      </c>
      <c r="C47" s="12" t="s">
        <v>67</v>
      </c>
      <c r="D47" s="27">
        <v>49614</v>
      </c>
      <c r="E47" s="25">
        <v>583.495</v>
      </c>
      <c r="F47" s="28">
        <v>117</v>
      </c>
    </row>
    <row r="48" spans="1:6" ht="14.25">
      <c r="A48" s="6">
        <v>41</v>
      </c>
      <c r="B48" s="22" t="s">
        <v>372</v>
      </c>
      <c r="C48" s="5" t="s">
        <v>146</v>
      </c>
      <c r="D48" s="26">
        <v>49491</v>
      </c>
      <c r="E48" s="24">
        <v>5.08</v>
      </c>
      <c r="F48" s="9">
        <v>116</v>
      </c>
    </row>
    <row r="49" spans="1:6" ht="14.25">
      <c r="A49" s="15">
        <v>42</v>
      </c>
      <c r="B49" s="23" t="s">
        <v>373</v>
      </c>
      <c r="C49" s="12" t="s">
        <v>19</v>
      </c>
      <c r="D49" s="27">
        <v>51653</v>
      </c>
      <c r="E49" s="25">
        <v>339.355</v>
      </c>
      <c r="F49" s="28">
        <v>112</v>
      </c>
    </row>
    <row r="50" spans="1:6" ht="14.25">
      <c r="A50" s="6">
        <v>43</v>
      </c>
      <c r="B50" s="22" t="s">
        <v>511</v>
      </c>
      <c r="C50" s="5" t="s">
        <v>512</v>
      </c>
      <c r="D50" s="26">
        <v>54193</v>
      </c>
      <c r="E50" s="24">
        <v>267.74</v>
      </c>
      <c r="F50" s="9">
        <v>111</v>
      </c>
    </row>
    <row r="51" spans="1:6" ht="14.25">
      <c r="A51" s="15">
        <v>44</v>
      </c>
      <c r="B51" s="23" t="s">
        <v>282</v>
      </c>
      <c r="C51" s="12" t="s">
        <v>123</v>
      </c>
      <c r="D51" s="27">
        <v>49065</v>
      </c>
      <c r="E51" s="25">
        <v>524.905</v>
      </c>
      <c r="F51" s="28">
        <v>111</v>
      </c>
    </row>
    <row r="52" spans="1:6" ht="14.25">
      <c r="A52" s="6">
        <v>45</v>
      </c>
      <c r="B52" s="22" t="s">
        <v>329</v>
      </c>
      <c r="C52" s="5" t="s">
        <v>124</v>
      </c>
      <c r="D52" s="26">
        <v>51957</v>
      </c>
      <c r="E52" s="24">
        <v>1655.05</v>
      </c>
      <c r="F52" s="9">
        <v>109</v>
      </c>
    </row>
    <row r="53" spans="1:6" ht="14.25">
      <c r="A53" s="15">
        <v>46</v>
      </c>
      <c r="B53" s="23" t="s">
        <v>397</v>
      </c>
      <c r="C53" s="12" t="s">
        <v>398</v>
      </c>
      <c r="D53" s="27">
        <v>45627</v>
      </c>
      <c r="E53" s="25">
        <v>916.9</v>
      </c>
      <c r="F53" s="28">
        <v>107</v>
      </c>
    </row>
    <row r="54" spans="1:6" ht="14.25">
      <c r="A54" s="6">
        <v>47</v>
      </c>
      <c r="B54" s="22" t="s">
        <v>513</v>
      </c>
      <c r="C54" s="5" t="s">
        <v>157</v>
      </c>
      <c r="D54" s="26">
        <v>46082</v>
      </c>
      <c r="E54" s="24">
        <v>451.46</v>
      </c>
      <c r="F54" s="9">
        <v>106</v>
      </c>
    </row>
    <row r="55" spans="1:6" ht="14.25">
      <c r="A55" s="15">
        <v>48</v>
      </c>
      <c r="B55" s="23" t="s">
        <v>155</v>
      </c>
      <c r="C55" s="12" t="s">
        <v>124</v>
      </c>
      <c r="D55" s="27">
        <v>46235</v>
      </c>
      <c r="E55" s="25">
        <v>25.4</v>
      </c>
      <c r="F55" s="28">
        <v>106</v>
      </c>
    </row>
    <row r="56" spans="1:6" ht="14.25">
      <c r="A56" s="6">
        <v>49</v>
      </c>
      <c r="B56" s="22" t="s">
        <v>514</v>
      </c>
      <c r="C56" s="5" t="s">
        <v>364</v>
      </c>
      <c r="D56" s="26">
        <v>49735</v>
      </c>
      <c r="E56" s="24">
        <v>624.38</v>
      </c>
      <c r="F56" s="9">
        <v>105</v>
      </c>
    </row>
    <row r="57" spans="1:6" ht="14.25">
      <c r="A57" s="15">
        <v>50</v>
      </c>
      <c r="B57" s="23" t="s">
        <v>515</v>
      </c>
      <c r="C57" s="12" t="s">
        <v>124</v>
      </c>
      <c r="D57" s="27">
        <v>48305</v>
      </c>
      <c r="E57" s="25">
        <v>577.78</v>
      </c>
      <c r="F57" s="28">
        <v>104</v>
      </c>
    </row>
    <row r="58" ht="12.75">
      <c r="F58" s="29"/>
    </row>
    <row r="59" spans="1:6" ht="37.5" customHeight="1">
      <c r="A59" s="129" t="s">
        <v>402</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
      <c r="A1" s="57" t="s">
        <v>79</v>
      </c>
      <c r="B1" s="58"/>
      <c r="C1" s="58"/>
      <c r="D1" s="58"/>
      <c r="E1" s="58"/>
      <c r="F1" s="58"/>
      <c r="G1" s="58"/>
    </row>
    <row r="3" spans="1:7" ht="15">
      <c r="A3" s="68" t="s">
        <v>161</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62"/>
      <c r="C8" s="5"/>
      <c r="D8" s="5"/>
      <c r="E8" s="5"/>
      <c r="F8" s="5"/>
    </row>
    <row r="9" spans="1:6" ht="14.25">
      <c r="A9" s="78" t="s">
        <v>46</v>
      </c>
      <c r="B9" s="82">
        <f>B20+B31+B42</f>
        <v>12217.185411066666</v>
      </c>
      <c r="C9" s="5"/>
      <c r="D9" s="5"/>
      <c r="E9" s="5"/>
      <c r="F9" s="5"/>
    </row>
    <row r="10" spans="1:6" ht="14.25">
      <c r="A10" s="8" t="s">
        <v>164</v>
      </c>
      <c r="B10" s="14">
        <f>B21+B32+B43</f>
        <v>315.02982398333336</v>
      </c>
      <c r="C10" s="5"/>
      <c r="D10" s="5"/>
      <c r="E10" s="5"/>
      <c r="F10" s="5"/>
    </row>
    <row r="11" spans="1:6" ht="14.25">
      <c r="A11" s="8" t="s">
        <v>165</v>
      </c>
      <c r="B11" s="14">
        <f aca="true" t="shared" si="0" ref="B11:B17">B22+B33+B44</f>
        <v>338.55146865</v>
      </c>
      <c r="C11" s="5"/>
      <c r="D11" s="5"/>
      <c r="E11" s="5"/>
      <c r="F11" s="5"/>
    </row>
    <row r="12" spans="1:6" ht="14.25">
      <c r="A12" s="8" t="s">
        <v>166</v>
      </c>
      <c r="B12" s="14">
        <f t="shared" si="0"/>
        <v>125.52141116666667</v>
      </c>
      <c r="C12" s="5"/>
      <c r="D12" s="5"/>
      <c r="E12" s="5"/>
      <c r="F12" s="5"/>
    </row>
    <row r="13" spans="1:6" ht="14.25">
      <c r="A13" s="8" t="s">
        <v>167</v>
      </c>
      <c r="B13" s="14">
        <f t="shared" si="0"/>
        <v>305.25020873333335</v>
      </c>
      <c r="C13" s="5"/>
      <c r="D13" s="5"/>
      <c r="E13" s="5"/>
      <c r="F13" s="5"/>
    </row>
    <row r="14" spans="1:6" ht="14.25">
      <c r="A14" s="8" t="s">
        <v>168</v>
      </c>
      <c r="B14" s="14">
        <f t="shared" si="0"/>
        <v>1223.0371643166668</v>
      </c>
      <c r="C14" s="5"/>
      <c r="D14" s="5"/>
      <c r="E14" s="5"/>
      <c r="F14" s="5"/>
    </row>
    <row r="15" spans="1:6" ht="14.25">
      <c r="A15" s="8" t="s">
        <v>169</v>
      </c>
      <c r="B15" s="14">
        <f t="shared" si="0"/>
        <v>733.9113206500001</v>
      </c>
      <c r="C15" s="5"/>
      <c r="D15" s="5"/>
      <c r="E15" s="5"/>
      <c r="F15" s="5"/>
    </row>
    <row r="16" spans="1:6" ht="14.25">
      <c r="A16" s="8" t="s">
        <v>170</v>
      </c>
      <c r="B16" s="14">
        <f t="shared" si="0"/>
        <v>801.064555</v>
      </c>
      <c r="C16" s="5"/>
      <c r="D16" s="5"/>
      <c r="E16" s="5"/>
      <c r="F16" s="5"/>
    </row>
    <row r="17" spans="1:6" ht="14.25">
      <c r="A17" s="10" t="s">
        <v>171</v>
      </c>
      <c r="B17" s="113">
        <f t="shared" si="0"/>
        <v>8374.819458566666</v>
      </c>
      <c r="C17" s="5"/>
      <c r="D17" s="5"/>
      <c r="E17" s="5"/>
      <c r="F17" s="5"/>
    </row>
    <row r="18" spans="1:6" ht="14.25">
      <c r="A18" s="5"/>
      <c r="B18" s="14"/>
      <c r="C18" s="5"/>
      <c r="D18" s="5"/>
      <c r="E18" s="5"/>
      <c r="F18" s="5"/>
    </row>
    <row r="19" spans="1:6" ht="14.25">
      <c r="A19" s="78" t="s">
        <v>48</v>
      </c>
      <c r="B19" s="75"/>
      <c r="C19" s="5"/>
      <c r="D19" s="5"/>
      <c r="E19" s="5"/>
      <c r="F19" s="5"/>
    </row>
    <row r="20" spans="1:6" ht="14.25">
      <c r="A20" s="78" t="s">
        <v>46</v>
      </c>
      <c r="B20" s="82">
        <v>5875.6235093</v>
      </c>
      <c r="C20" s="5"/>
      <c r="D20" s="5"/>
      <c r="E20" s="5"/>
      <c r="F20" s="5"/>
    </row>
    <row r="21" spans="1:6" ht="14.25">
      <c r="A21" s="8" t="s">
        <v>164</v>
      </c>
      <c r="B21" s="14">
        <v>129.06476033333334</v>
      </c>
      <c r="C21" s="5"/>
      <c r="D21" s="5"/>
      <c r="E21" s="5"/>
      <c r="F21" s="5"/>
    </row>
    <row r="22" spans="1:6" ht="14.25">
      <c r="A22" s="8" t="s">
        <v>165</v>
      </c>
      <c r="B22" s="14">
        <v>130.44497363333332</v>
      </c>
      <c r="C22" s="5"/>
      <c r="D22" s="5"/>
      <c r="E22" s="5"/>
      <c r="F22" s="5"/>
    </row>
    <row r="23" spans="1:6" ht="14.25">
      <c r="A23" s="8" t="s">
        <v>166</v>
      </c>
      <c r="B23" s="14">
        <v>45.51296536666667</v>
      </c>
      <c r="C23" s="5"/>
      <c r="D23" s="5"/>
      <c r="E23" s="5"/>
      <c r="F23" s="5"/>
    </row>
    <row r="24" spans="1:6" ht="14.25">
      <c r="A24" s="8" t="s">
        <v>167</v>
      </c>
      <c r="B24" s="14">
        <v>114.21473131666667</v>
      </c>
      <c r="C24" s="14"/>
      <c r="D24" s="5"/>
      <c r="E24" s="5"/>
      <c r="F24" s="5"/>
    </row>
    <row r="25" spans="1:6" ht="14.25">
      <c r="A25" s="8" t="s">
        <v>168</v>
      </c>
      <c r="B25" s="14">
        <v>459.24268766666665</v>
      </c>
      <c r="C25" s="14"/>
      <c r="D25" s="5"/>
      <c r="E25" s="5"/>
      <c r="F25" s="5"/>
    </row>
    <row r="26" spans="1:2" ht="14.25">
      <c r="A26" s="8" t="s">
        <v>169</v>
      </c>
      <c r="B26" s="14">
        <v>290.29494588333336</v>
      </c>
    </row>
    <row r="27" spans="1:2" ht="14.25">
      <c r="A27" s="8" t="s">
        <v>170</v>
      </c>
      <c r="B27" s="14">
        <v>348.1880636166667</v>
      </c>
    </row>
    <row r="28" spans="1:4" ht="14.25">
      <c r="A28" s="10" t="s">
        <v>171</v>
      </c>
      <c r="B28" s="32">
        <v>4358.660381483333</v>
      </c>
      <c r="C28" s="33"/>
      <c r="D28" s="120"/>
    </row>
    <row r="29" ht="12.75">
      <c r="B29" s="33"/>
    </row>
    <row r="30" spans="1:2" ht="14.25">
      <c r="A30" s="78" t="s">
        <v>49</v>
      </c>
      <c r="B30" s="75"/>
    </row>
    <row r="31" spans="1:4" ht="14.25">
      <c r="A31" s="78" t="s">
        <v>46</v>
      </c>
      <c r="B31" s="82">
        <v>3831.3314532333334</v>
      </c>
      <c r="D31" s="5"/>
    </row>
    <row r="32" spans="1:2" ht="14.25">
      <c r="A32" s="8" t="s">
        <v>164</v>
      </c>
      <c r="B32" s="14">
        <v>70.05813178333332</v>
      </c>
    </row>
    <row r="33" spans="1:2" ht="14.25">
      <c r="A33" s="8" t="s">
        <v>165</v>
      </c>
      <c r="B33" s="14">
        <v>78.13317835</v>
      </c>
    </row>
    <row r="34" spans="1:2" ht="14.25">
      <c r="A34" s="8" t="s">
        <v>166</v>
      </c>
      <c r="B34" s="14">
        <v>30.671612466666666</v>
      </c>
    </row>
    <row r="35" spans="1:2" ht="14.25">
      <c r="A35" s="8" t="s">
        <v>167</v>
      </c>
      <c r="B35" s="14">
        <v>73.63962741666666</v>
      </c>
    </row>
    <row r="36" spans="1:2" ht="14.25">
      <c r="A36" s="8" t="s">
        <v>168</v>
      </c>
      <c r="B36" s="14">
        <v>269.54582665000004</v>
      </c>
    </row>
    <row r="37" spans="1:2" ht="14.25">
      <c r="A37" s="8" t="s">
        <v>169</v>
      </c>
      <c r="B37" s="14">
        <v>167.25794143333331</v>
      </c>
    </row>
    <row r="38" spans="1:2" ht="14.25">
      <c r="A38" s="8" t="s">
        <v>170</v>
      </c>
      <c r="B38" s="14">
        <v>209.35064138333334</v>
      </c>
    </row>
    <row r="39" spans="1:2" ht="14.25">
      <c r="A39" s="10" t="s">
        <v>171</v>
      </c>
      <c r="B39" s="32">
        <v>2932.67449375</v>
      </c>
    </row>
    <row r="40" ht="12.75">
      <c r="B40" s="33"/>
    </row>
    <row r="41" spans="1:2" ht="14.25">
      <c r="A41" s="78" t="s">
        <v>50</v>
      </c>
      <c r="B41" s="82"/>
    </row>
    <row r="42" spans="1:4" ht="14.25">
      <c r="A42" s="78" t="s">
        <v>46</v>
      </c>
      <c r="B42" s="82">
        <v>2510.230448533333</v>
      </c>
      <c r="D42" s="5"/>
    </row>
    <row r="43" spans="1:2" ht="14.25">
      <c r="A43" s="8" t="s">
        <v>164</v>
      </c>
      <c r="B43" s="14">
        <v>115.90693186666667</v>
      </c>
    </row>
    <row r="44" spans="1:2" ht="14.25">
      <c r="A44" s="8" t="s">
        <v>165</v>
      </c>
      <c r="B44" s="14">
        <v>129.97331666666668</v>
      </c>
    </row>
    <row r="45" spans="1:2" ht="14.25">
      <c r="A45" s="8" t="s">
        <v>166</v>
      </c>
      <c r="B45" s="14">
        <v>49.33683333333333</v>
      </c>
    </row>
    <row r="46" spans="1:2" ht="14.25">
      <c r="A46" s="8" t="s">
        <v>167</v>
      </c>
      <c r="B46" s="14">
        <v>117.39585000000001</v>
      </c>
    </row>
    <row r="47" spans="1:2" ht="14.25">
      <c r="A47" s="8" t="s">
        <v>168</v>
      </c>
      <c r="B47" s="14">
        <v>494.24865000000005</v>
      </c>
    </row>
    <row r="48" spans="1:2" ht="14.25">
      <c r="A48" s="8" t="s">
        <v>169</v>
      </c>
      <c r="B48" s="14">
        <v>276.3584333333334</v>
      </c>
    </row>
    <row r="49" spans="1:2" ht="14.25">
      <c r="A49" s="8" t="s">
        <v>170</v>
      </c>
      <c r="B49" s="14">
        <v>243.52585</v>
      </c>
    </row>
    <row r="50" spans="1:2" ht="14.25">
      <c r="A50" s="10" t="s">
        <v>171</v>
      </c>
      <c r="B50" s="32">
        <v>1083.4845833333334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s>
  <sheetData>
    <row r="1" spans="1:7" ht="15">
      <c r="A1" s="57" t="s">
        <v>79</v>
      </c>
      <c r="B1" s="58"/>
      <c r="C1" s="58"/>
      <c r="D1" s="58"/>
      <c r="E1" s="58"/>
      <c r="F1" s="58"/>
      <c r="G1" s="58"/>
    </row>
    <row r="3" spans="1:7" ht="15">
      <c r="A3" s="68" t="s">
        <v>161</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62"/>
      <c r="C8" s="5"/>
      <c r="D8" s="5"/>
      <c r="E8" s="5"/>
      <c r="F8" s="5"/>
    </row>
    <row r="9" spans="1:6" ht="14.25">
      <c r="A9" s="78" t="s">
        <v>46</v>
      </c>
      <c r="B9" s="83">
        <f>B20+B31+B42</f>
        <v>40075.78333333333</v>
      </c>
      <c r="C9" s="5"/>
      <c r="D9" s="5"/>
      <c r="E9" s="5"/>
      <c r="F9" s="5"/>
    </row>
    <row r="10" spans="1:6" ht="14.25">
      <c r="A10" s="8" t="s">
        <v>164</v>
      </c>
      <c r="B10" s="9">
        <f>B21+B32+B43</f>
        <v>19838.933333333334</v>
      </c>
      <c r="C10" s="5"/>
      <c r="D10" s="5"/>
      <c r="E10" s="5"/>
      <c r="F10" s="5"/>
    </row>
    <row r="11" spans="1:6" ht="14.25">
      <c r="A11" s="8" t="s">
        <v>165</v>
      </c>
      <c r="B11" s="9">
        <f aca="true" t="shared" si="0" ref="B11:B17">B22+B33+B44</f>
        <v>7933.533333333333</v>
      </c>
      <c r="C11" s="5"/>
      <c r="D11" s="5"/>
      <c r="E11" s="5"/>
      <c r="F11" s="5"/>
    </row>
    <row r="12" spans="1:6" ht="14.25">
      <c r="A12" s="8" t="s">
        <v>166</v>
      </c>
      <c r="B12" s="9">
        <f t="shared" si="0"/>
        <v>1877.35</v>
      </c>
      <c r="C12" s="5"/>
      <c r="D12" s="5"/>
      <c r="E12" s="5"/>
      <c r="F12" s="5"/>
    </row>
    <row r="13" spans="1:6" ht="14.25">
      <c r="A13" s="8" t="s">
        <v>167</v>
      </c>
      <c r="B13" s="9">
        <f t="shared" si="0"/>
        <v>3133.0333333333338</v>
      </c>
      <c r="C13" s="5"/>
      <c r="D13" s="5"/>
      <c r="E13" s="5"/>
      <c r="F13" s="5"/>
    </row>
    <row r="14" spans="1:6" ht="14.25">
      <c r="A14" s="8" t="s">
        <v>168</v>
      </c>
      <c r="B14" s="9">
        <f t="shared" si="0"/>
        <v>4938.2</v>
      </c>
      <c r="C14" s="5"/>
      <c r="D14" s="5"/>
      <c r="E14" s="5"/>
      <c r="F14" s="5"/>
    </row>
    <row r="15" spans="1:6" ht="14.25">
      <c r="A15" s="8" t="s">
        <v>169</v>
      </c>
      <c r="B15" s="9">
        <f t="shared" si="0"/>
        <v>913.5</v>
      </c>
      <c r="C15" s="5"/>
      <c r="D15" s="5"/>
      <c r="E15" s="5"/>
      <c r="F15" s="5"/>
    </row>
    <row r="16" spans="1:6" ht="14.25">
      <c r="A16" s="8" t="s">
        <v>170</v>
      </c>
      <c r="B16" s="9">
        <f t="shared" si="0"/>
        <v>528.4833333333333</v>
      </c>
      <c r="C16" s="5"/>
      <c r="D16" s="5"/>
      <c r="E16" s="5"/>
      <c r="F16" s="5"/>
    </row>
    <row r="17" spans="1:6" ht="14.25">
      <c r="A17" s="10" t="s">
        <v>171</v>
      </c>
      <c r="B17" s="114">
        <f t="shared" si="0"/>
        <v>912.75</v>
      </c>
      <c r="C17" s="5"/>
      <c r="D17" s="5"/>
      <c r="E17" s="5"/>
      <c r="F17" s="5"/>
    </row>
    <row r="18" spans="1:6" ht="14.25">
      <c r="A18" s="5"/>
      <c r="B18" s="9"/>
      <c r="C18" s="5"/>
      <c r="D18" s="5"/>
      <c r="E18" s="5"/>
      <c r="F18" s="5"/>
    </row>
    <row r="19" spans="1:6" ht="14.25">
      <c r="A19" s="78" t="s">
        <v>48</v>
      </c>
      <c r="B19" s="63"/>
      <c r="C19" s="5"/>
      <c r="D19" s="5"/>
      <c r="E19" s="5"/>
      <c r="F19" s="5"/>
    </row>
    <row r="20" spans="1:6" ht="14.25">
      <c r="A20" s="78" t="s">
        <v>46</v>
      </c>
      <c r="B20" s="83">
        <v>16066.15</v>
      </c>
      <c r="C20" s="5"/>
      <c r="D20" s="5"/>
      <c r="E20" s="5"/>
      <c r="F20" s="5"/>
    </row>
    <row r="21" spans="1:6" ht="14.25">
      <c r="A21" s="8" t="s">
        <v>164</v>
      </c>
      <c r="B21" s="9">
        <v>8271.266666666666</v>
      </c>
      <c r="C21" s="5"/>
      <c r="D21" s="5"/>
      <c r="E21" s="5"/>
      <c r="F21" s="5"/>
    </row>
    <row r="22" spans="1:6" ht="14.25">
      <c r="A22" s="8" t="s">
        <v>165</v>
      </c>
      <c r="B22" s="9">
        <v>3057</v>
      </c>
      <c r="C22" s="5"/>
      <c r="D22" s="5"/>
      <c r="E22" s="5"/>
      <c r="F22" s="5"/>
    </row>
    <row r="23" spans="1:6" ht="14.25">
      <c r="A23" s="8" t="s">
        <v>166</v>
      </c>
      <c r="B23" s="9">
        <v>679.0333333333333</v>
      </c>
      <c r="C23" s="5"/>
      <c r="D23" s="5"/>
      <c r="E23" s="5"/>
      <c r="F23" s="5"/>
    </row>
    <row r="24" spans="1:6" ht="14.25">
      <c r="A24" s="8" t="s">
        <v>167</v>
      </c>
      <c r="B24" s="9">
        <v>1170.15</v>
      </c>
      <c r="C24" s="9"/>
      <c r="D24" s="5"/>
      <c r="E24" s="5"/>
      <c r="F24" s="5"/>
    </row>
    <row r="25" spans="1:6" ht="14.25">
      <c r="A25" s="8" t="s">
        <v>168</v>
      </c>
      <c r="B25" s="9">
        <v>1852.6666666666667</v>
      </c>
      <c r="C25" s="5"/>
      <c r="D25" s="5"/>
      <c r="E25" s="5"/>
      <c r="F25" s="5"/>
    </row>
    <row r="26" spans="1:2" ht="14.25">
      <c r="A26" s="8" t="s">
        <v>169</v>
      </c>
      <c r="B26" s="9">
        <v>361.4166666666667</v>
      </c>
    </row>
    <row r="27" spans="1:2" ht="14.25">
      <c r="A27" s="8" t="s">
        <v>170</v>
      </c>
      <c r="B27" s="9">
        <v>229.7</v>
      </c>
    </row>
    <row r="28" spans="1:2" ht="14.25">
      <c r="A28" s="10" t="s">
        <v>171</v>
      </c>
      <c r="B28" s="11">
        <v>444.9166666666667</v>
      </c>
    </row>
    <row r="29" ht="12.75">
      <c r="B29" s="29"/>
    </row>
    <row r="30" spans="1:2" ht="14.25">
      <c r="A30" s="78" t="s">
        <v>49</v>
      </c>
      <c r="B30" s="63"/>
    </row>
    <row r="31" spans="1:4" ht="14.25">
      <c r="A31" s="78" t="s">
        <v>46</v>
      </c>
      <c r="B31" s="83">
        <v>9276.666666666666</v>
      </c>
      <c r="D31" s="5"/>
    </row>
    <row r="32" spans="1:2" ht="14.25">
      <c r="A32" s="8" t="s">
        <v>164</v>
      </c>
      <c r="B32" s="9">
        <v>4488.016666666666</v>
      </c>
    </row>
    <row r="33" spans="1:2" ht="14.25">
      <c r="A33" s="8" t="s">
        <v>165</v>
      </c>
      <c r="B33" s="9">
        <v>1826.95</v>
      </c>
    </row>
    <row r="34" spans="1:2" ht="14.25">
      <c r="A34" s="8" t="s">
        <v>166</v>
      </c>
      <c r="B34" s="9">
        <v>457.43333333333334</v>
      </c>
    </row>
    <row r="35" spans="1:2" ht="14.25">
      <c r="A35" s="8" t="s">
        <v>167</v>
      </c>
      <c r="B35" s="9">
        <v>755</v>
      </c>
    </row>
    <row r="36" spans="1:2" ht="14.25">
      <c r="A36" s="8" t="s">
        <v>168</v>
      </c>
      <c r="B36" s="9">
        <v>1113.85</v>
      </c>
    </row>
    <row r="37" spans="1:2" ht="14.25">
      <c r="A37" s="8" t="s">
        <v>169</v>
      </c>
      <c r="B37" s="9">
        <v>204.1</v>
      </c>
    </row>
    <row r="38" spans="1:2" ht="14.25">
      <c r="A38" s="8" t="s">
        <v>170</v>
      </c>
      <c r="B38" s="9">
        <v>136.3</v>
      </c>
    </row>
    <row r="39" spans="1:2" ht="14.25">
      <c r="A39" s="10" t="s">
        <v>171</v>
      </c>
      <c r="B39" s="11">
        <v>295.01666666666665</v>
      </c>
    </row>
    <row r="40" ht="12.75">
      <c r="B40" s="29"/>
    </row>
    <row r="41" spans="1:2" ht="14.25">
      <c r="A41" s="78" t="s">
        <v>50</v>
      </c>
      <c r="B41" s="63"/>
    </row>
    <row r="42" spans="1:4" ht="14.25">
      <c r="A42" s="78" t="s">
        <v>46</v>
      </c>
      <c r="B42" s="83">
        <v>14732.966666666667</v>
      </c>
      <c r="D42" s="5"/>
    </row>
    <row r="43" spans="1:2" ht="14.25">
      <c r="A43" s="8" t="s">
        <v>164</v>
      </c>
      <c r="B43" s="9">
        <v>7079.65</v>
      </c>
    </row>
    <row r="44" spans="1:2" ht="14.25">
      <c r="A44" s="8" t="s">
        <v>165</v>
      </c>
      <c r="B44" s="9">
        <v>3049.5833333333335</v>
      </c>
    </row>
    <row r="45" spans="1:2" ht="14.25">
      <c r="A45" s="8" t="s">
        <v>166</v>
      </c>
      <c r="B45" s="9">
        <v>740.8833333333333</v>
      </c>
    </row>
    <row r="46" spans="1:2" ht="14.25">
      <c r="A46" s="8" t="s">
        <v>167</v>
      </c>
      <c r="B46" s="9">
        <v>1207.8833333333334</v>
      </c>
    </row>
    <row r="47" spans="1:2" ht="14.25">
      <c r="A47" s="8" t="s">
        <v>168</v>
      </c>
      <c r="B47" s="9">
        <v>1971.6833333333334</v>
      </c>
    </row>
    <row r="48" spans="1:2" ht="14.25">
      <c r="A48" s="8" t="s">
        <v>169</v>
      </c>
      <c r="B48" s="9">
        <v>347.98333333333335</v>
      </c>
    </row>
    <row r="49" spans="1:2" ht="14.25">
      <c r="A49" s="8" t="s">
        <v>170</v>
      </c>
      <c r="B49" s="9">
        <v>162.48333333333332</v>
      </c>
    </row>
    <row r="50" spans="1:2" ht="14.25">
      <c r="A50" s="10" t="s">
        <v>171</v>
      </c>
      <c r="B50" s="11">
        <v>172.81666666666666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7.25">
      <c r="A3" s="68" t="s">
        <v>257</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9" ht="14.25">
      <c r="A8" s="78" t="s">
        <v>107</v>
      </c>
      <c r="B8" s="78"/>
      <c r="C8" s="5"/>
      <c r="D8" s="5"/>
      <c r="E8" s="5"/>
      <c r="F8" s="5"/>
      <c r="I8" s="33"/>
    </row>
    <row r="9" spans="1:9" ht="14.25">
      <c r="A9" s="78" t="s">
        <v>46</v>
      </c>
      <c r="B9" s="82">
        <v>6653.294382133333</v>
      </c>
      <c r="C9" s="5"/>
      <c r="D9" s="5"/>
      <c r="E9" s="5"/>
      <c r="F9" s="5"/>
      <c r="I9" s="33"/>
    </row>
    <row r="10" spans="1:9" ht="14.25">
      <c r="A10" s="8" t="s">
        <v>164</v>
      </c>
      <c r="B10" s="14">
        <v>313.10777115</v>
      </c>
      <c r="C10" s="5"/>
      <c r="D10" s="5"/>
      <c r="E10" s="5"/>
      <c r="F10" s="5"/>
      <c r="I10" s="33"/>
    </row>
    <row r="11" spans="1:6" ht="14.25">
      <c r="A11" s="8" t="s">
        <v>165</v>
      </c>
      <c r="B11" s="14">
        <v>335.37623915</v>
      </c>
      <c r="C11" s="5"/>
      <c r="D11" s="5"/>
      <c r="E11" s="5"/>
      <c r="F11" s="5"/>
    </row>
    <row r="12" spans="1:6" ht="14.25">
      <c r="A12" s="8" t="s">
        <v>166</v>
      </c>
      <c r="B12" s="14">
        <v>123.67057883333334</v>
      </c>
      <c r="C12" s="5"/>
      <c r="D12" s="5"/>
      <c r="E12" s="5"/>
      <c r="F12" s="5"/>
    </row>
    <row r="13" spans="1:6" ht="14.25">
      <c r="A13" s="8" t="s">
        <v>167</v>
      </c>
      <c r="B13" s="14">
        <v>295.23575543333334</v>
      </c>
      <c r="C13" s="5"/>
      <c r="D13" s="5"/>
      <c r="E13" s="5"/>
      <c r="F13" s="5"/>
    </row>
    <row r="14" spans="1:6" ht="14.25">
      <c r="A14" s="8" t="s">
        <v>168</v>
      </c>
      <c r="B14" s="14">
        <v>1151.7694398333333</v>
      </c>
      <c r="C14" s="5"/>
      <c r="D14" s="5"/>
      <c r="E14" s="5"/>
      <c r="F14" s="5"/>
    </row>
    <row r="15" spans="1:6" ht="14.25">
      <c r="A15" s="8" t="s">
        <v>169</v>
      </c>
      <c r="B15" s="14">
        <v>652.36766385</v>
      </c>
      <c r="C15" s="5"/>
      <c r="D15" s="5"/>
      <c r="E15" s="5"/>
      <c r="F15" s="5"/>
    </row>
    <row r="16" spans="1:6" ht="14.25">
      <c r="A16" s="8" t="s">
        <v>170</v>
      </c>
      <c r="B16" s="14">
        <v>652.9548100166667</v>
      </c>
      <c r="C16" s="5"/>
      <c r="D16" s="5"/>
      <c r="E16" s="5"/>
      <c r="F16" s="5"/>
    </row>
    <row r="17" spans="1:6" ht="14.25">
      <c r="A17" s="10" t="s">
        <v>171</v>
      </c>
      <c r="B17" s="32">
        <v>3128.8121238666668</v>
      </c>
      <c r="C17" s="5"/>
      <c r="D17" s="5"/>
      <c r="E17" s="5"/>
      <c r="F17" s="5"/>
    </row>
    <row r="18" spans="1:6" ht="14.25">
      <c r="A18" s="5"/>
      <c r="B18" s="14"/>
      <c r="C18" s="5"/>
      <c r="D18" s="5"/>
      <c r="E18" s="5"/>
      <c r="F18" s="5"/>
    </row>
    <row r="19" spans="1:6" ht="14.25">
      <c r="A19" s="78" t="s">
        <v>108</v>
      </c>
      <c r="B19" s="82"/>
      <c r="C19" s="5"/>
      <c r="D19" s="5"/>
      <c r="E19" s="5"/>
      <c r="F19" s="5"/>
    </row>
    <row r="20" spans="1:6" ht="14.25">
      <c r="A20" s="78" t="s">
        <v>46</v>
      </c>
      <c r="B20" s="82">
        <v>191.77920020000002</v>
      </c>
      <c r="C20" s="5"/>
      <c r="D20" s="5"/>
      <c r="E20" s="5"/>
      <c r="F20" s="5"/>
    </row>
    <row r="21" spans="1:6" ht="14.25">
      <c r="A21" s="80" t="s">
        <v>164</v>
      </c>
      <c r="B21" s="81">
        <v>0.7236582833333334</v>
      </c>
      <c r="C21" s="5"/>
      <c r="D21" s="5"/>
      <c r="E21" s="5"/>
      <c r="F21" s="5"/>
    </row>
    <row r="22" spans="1:6" ht="14.25">
      <c r="A22" s="8" t="s">
        <v>165</v>
      </c>
      <c r="B22" s="14">
        <v>1.4869295</v>
      </c>
      <c r="C22" s="5"/>
      <c r="D22" s="5"/>
      <c r="E22" s="5"/>
      <c r="F22" s="5"/>
    </row>
    <row r="23" spans="1:6" ht="14.25">
      <c r="A23" s="8" t="s">
        <v>166</v>
      </c>
      <c r="B23" s="14">
        <v>0.8245331666666667</v>
      </c>
      <c r="C23" s="5"/>
      <c r="D23" s="5"/>
      <c r="E23" s="5"/>
      <c r="F23" s="5"/>
    </row>
    <row r="24" spans="1:6" ht="14.25">
      <c r="A24" s="8" t="s">
        <v>167</v>
      </c>
      <c r="B24" s="14">
        <v>2.5166666666666666</v>
      </c>
      <c r="C24" s="5"/>
      <c r="D24" s="5"/>
      <c r="E24" s="5"/>
      <c r="F24" s="5"/>
    </row>
    <row r="25" spans="1:6" ht="14.25">
      <c r="A25" s="8" t="s">
        <v>168</v>
      </c>
      <c r="B25" s="14">
        <v>18.755614483333332</v>
      </c>
      <c r="C25" s="5"/>
      <c r="D25" s="5"/>
      <c r="E25" s="5"/>
      <c r="F25" s="5"/>
    </row>
    <row r="26" spans="1:2" ht="14.25">
      <c r="A26" s="8" t="s">
        <v>169</v>
      </c>
      <c r="B26" s="14">
        <v>13.734140133333334</v>
      </c>
    </row>
    <row r="27" spans="1:2" ht="14.25">
      <c r="A27" s="8" t="s">
        <v>170</v>
      </c>
      <c r="B27" s="14">
        <v>16.70250895</v>
      </c>
    </row>
    <row r="28" spans="1:2" ht="14.25">
      <c r="A28" s="10" t="s">
        <v>171</v>
      </c>
      <c r="B28" s="32">
        <v>137.03514901666668</v>
      </c>
    </row>
    <row r="29" ht="12.75">
      <c r="B29" s="33"/>
    </row>
    <row r="30" spans="1:2" ht="14.25">
      <c r="A30" s="78" t="s">
        <v>109</v>
      </c>
      <c r="B30" s="82"/>
    </row>
    <row r="31" spans="1:4" ht="14.25">
      <c r="A31" s="78" t="s">
        <v>46</v>
      </c>
      <c r="B31" s="82">
        <v>64.36448873333333</v>
      </c>
      <c r="D31" s="5"/>
    </row>
    <row r="32" spans="1:2" ht="14.25">
      <c r="A32" s="8" t="s">
        <v>164</v>
      </c>
      <c r="B32" s="14">
        <v>0.07351333333333333</v>
      </c>
    </row>
    <row r="33" spans="1:2" ht="14.25">
      <c r="A33" s="8" t="s">
        <v>165</v>
      </c>
      <c r="B33" s="14">
        <v>0.18966666666666668</v>
      </c>
    </row>
    <row r="34" spans="1:2" ht="14.25">
      <c r="A34" s="8" t="s">
        <v>166</v>
      </c>
      <c r="B34" s="14">
        <v>0.13166666666666668</v>
      </c>
    </row>
    <row r="35" spans="1:2" ht="14.25">
      <c r="A35" s="8" t="s">
        <v>167</v>
      </c>
      <c r="B35" s="14">
        <v>0.3685</v>
      </c>
    </row>
    <row r="36" spans="1:2" ht="14.25">
      <c r="A36" s="8" t="s">
        <v>168</v>
      </c>
      <c r="B36" s="14">
        <v>2.88181</v>
      </c>
    </row>
    <row r="37" spans="1:2" ht="14.25">
      <c r="A37" s="8" t="s">
        <v>169</v>
      </c>
      <c r="B37" s="14">
        <v>1.7347166666666667</v>
      </c>
    </row>
    <row r="38" spans="1:2" ht="14.25">
      <c r="A38" s="8" t="s">
        <v>170</v>
      </c>
      <c r="B38" s="14">
        <v>2.0224910666666664</v>
      </c>
    </row>
    <row r="39" spans="1:2" ht="14.25">
      <c r="A39" s="10" t="s">
        <v>171</v>
      </c>
      <c r="B39" s="32">
        <v>56.962124333333335</v>
      </c>
    </row>
    <row r="40" ht="12.75">
      <c r="B40" s="33"/>
    </row>
    <row r="41" spans="1:2" ht="14.25">
      <c r="A41" s="78" t="s">
        <v>110</v>
      </c>
      <c r="B41" s="82"/>
    </row>
    <row r="42" spans="1:4" ht="14.25">
      <c r="A42" s="78" t="s">
        <v>46</v>
      </c>
      <c r="B42" s="82">
        <v>4593.4743692833335</v>
      </c>
      <c r="D42" s="5"/>
    </row>
    <row r="43" spans="1:2" ht="14.25">
      <c r="A43" s="8" t="s">
        <v>164</v>
      </c>
      <c r="B43" s="14">
        <v>1.0836552166666666</v>
      </c>
    </row>
    <row r="44" spans="1:2" ht="14.25">
      <c r="A44" s="8" t="s">
        <v>165</v>
      </c>
      <c r="B44" s="14">
        <v>1.4309666666666667</v>
      </c>
    </row>
    <row r="45" spans="1:2" ht="14.25">
      <c r="A45" s="8" t="s">
        <v>166</v>
      </c>
      <c r="B45" s="14">
        <v>0.8669666666666667</v>
      </c>
    </row>
    <row r="46" spans="1:2" ht="14.25">
      <c r="A46" s="8" t="s">
        <v>167</v>
      </c>
      <c r="B46" s="14">
        <v>6.972433333333333</v>
      </c>
    </row>
    <row r="47" spans="1:2" ht="14.25">
      <c r="A47" s="8" t="s">
        <v>168</v>
      </c>
      <c r="B47" s="14">
        <v>48.47103333333333</v>
      </c>
    </row>
    <row r="48" spans="1:2" ht="14.25">
      <c r="A48" s="8" t="s">
        <v>169</v>
      </c>
      <c r="B48" s="14">
        <v>64.25948333333334</v>
      </c>
    </row>
    <row r="49" spans="1:2" ht="14.25">
      <c r="A49" s="8" t="s">
        <v>170</v>
      </c>
      <c r="B49" s="14">
        <v>124.68751163333334</v>
      </c>
    </row>
    <row r="50" spans="1:2" ht="14.25">
      <c r="A50" s="10" t="s">
        <v>171</v>
      </c>
      <c r="B50" s="32">
        <v>4345.7023191</v>
      </c>
    </row>
    <row r="51" ht="12.75">
      <c r="B51" s="33"/>
    </row>
    <row r="52" spans="1:2" ht="14.25">
      <c r="A52" s="78" t="s">
        <v>111</v>
      </c>
      <c r="B52" s="82"/>
    </row>
    <row r="53" spans="1:4" ht="14.25">
      <c r="A53" s="78" t="s">
        <v>46</v>
      </c>
      <c r="B53" s="82">
        <v>663.27955</v>
      </c>
      <c r="D53" s="5"/>
    </row>
    <row r="54" spans="1:2" ht="14.25">
      <c r="A54" s="8" t="s">
        <v>164</v>
      </c>
      <c r="B54" s="38" t="s">
        <v>174</v>
      </c>
    </row>
    <row r="55" spans="1:2" ht="14.25">
      <c r="A55" s="8" t="s">
        <v>165</v>
      </c>
      <c r="B55" s="38" t="s">
        <v>174</v>
      </c>
    </row>
    <row r="56" spans="1:2" ht="14.25">
      <c r="A56" s="8" t="s">
        <v>166</v>
      </c>
      <c r="B56" s="38" t="s">
        <v>174</v>
      </c>
    </row>
    <row r="57" spans="1:2" ht="14.25">
      <c r="A57" s="8" t="s">
        <v>167</v>
      </c>
      <c r="B57" s="38">
        <v>0.07</v>
      </c>
    </row>
    <row r="58" spans="1:2" ht="14.25">
      <c r="A58" s="8" t="s">
        <v>168</v>
      </c>
      <c r="B58" s="38">
        <v>0.6656666666666666</v>
      </c>
    </row>
    <row r="59" spans="1:2" ht="14.25">
      <c r="A59" s="8" t="s">
        <v>169</v>
      </c>
      <c r="B59" s="38">
        <v>1.3141500000000002</v>
      </c>
    </row>
    <row r="60" spans="1:2" ht="14.25">
      <c r="A60" s="8" t="s">
        <v>170</v>
      </c>
      <c r="B60" s="38">
        <v>3.3753499999999996</v>
      </c>
    </row>
    <row r="61" spans="1:2" ht="14.25">
      <c r="A61" s="10" t="s">
        <v>171</v>
      </c>
      <c r="B61" s="39">
        <v>657.8543833333333</v>
      </c>
    </row>
    <row r="62" ht="12.75">
      <c r="B62" s="33"/>
    </row>
    <row r="63" spans="1:4" ht="15.75">
      <c r="A63" s="78" t="s">
        <v>258</v>
      </c>
      <c r="B63" s="82">
        <v>50.99342071666667</v>
      </c>
      <c r="D63" s="5"/>
    </row>
    <row r="65" ht="13.5">
      <c r="A65" s="18" t="s">
        <v>252</v>
      </c>
    </row>
    <row r="66" ht="13.5">
      <c r="A66" s="18" t="s">
        <v>253</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77"/>
      <c r="C1" s="77"/>
      <c r="D1" s="77"/>
      <c r="E1" s="77"/>
      <c r="F1" s="77"/>
      <c r="G1" s="77"/>
    </row>
    <row r="3" spans="1:7" ht="17.25">
      <c r="A3" s="68" t="s">
        <v>257</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10" ht="14.25">
      <c r="A8" s="78" t="s">
        <v>107</v>
      </c>
      <c r="B8" s="78"/>
      <c r="C8" s="5"/>
      <c r="D8" s="5"/>
      <c r="E8" s="5"/>
      <c r="F8" s="5"/>
      <c r="I8" s="112"/>
      <c r="J8" s="29"/>
    </row>
    <row r="9" spans="1:10" ht="14.25">
      <c r="A9" s="78" t="s">
        <v>46</v>
      </c>
      <c r="B9" s="79">
        <v>38906.96666666667</v>
      </c>
      <c r="C9" s="5"/>
      <c r="D9" s="5"/>
      <c r="E9" s="5"/>
      <c r="F9" s="5"/>
      <c r="I9" s="112"/>
      <c r="J9" s="29"/>
    </row>
    <row r="10" spans="1:10" ht="14.25">
      <c r="A10" s="8" t="s">
        <v>164</v>
      </c>
      <c r="B10" s="34">
        <v>19722.366666666665</v>
      </c>
      <c r="C10" s="5"/>
      <c r="D10" s="5"/>
      <c r="E10" s="5"/>
      <c r="F10" s="5"/>
      <c r="J10" s="29"/>
    </row>
    <row r="11" spans="1:6" ht="14.25">
      <c r="A11" s="8" t="s">
        <v>165</v>
      </c>
      <c r="B11" s="34">
        <v>7860.75</v>
      </c>
      <c r="C11" s="5"/>
      <c r="D11" s="5"/>
      <c r="E11" s="5"/>
      <c r="F11" s="5"/>
    </row>
    <row r="12" spans="1:6" ht="14.25">
      <c r="A12" s="8" t="s">
        <v>166</v>
      </c>
      <c r="B12" s="34">
        <v>1849.9166666666667</v>
      </c>
      <c r="C12" s="5"/>
      <c r="D12" s="5"/>
      <c r="E12" s="5"/>
      <c r="F12" s="5"/>
    </row>
    <row r="13" spans="1:6" ht="14.25">
      <c r="A13" s="8" t="s">
        <v>167</v>
      </c>
      <c r="B13" s="34">
        <v>3031.5666666666666</v>
      </c>
      <c r="C13" s="5"/>
      <c r="D13" s="5"/>
      <c r="E13" s="5"/>
      <c r="F13" s="5"/>
    </row>
    <row r="14" spans="1:6" ht="14.25">
      <c r="A14" s="8" t="s">
        <v>168</v>
      </c>
      <c r="B14" s="34">
        <v>4680.716666666666</v>
      </c>
      <c r="C14" s="5"/>
      <c r="D14" s="5"/>
      <c r="E14" s="5"/>
      <c r="F14" s="5"/>
    </row>
    <row r="15" spans="1:6" ht="14.25">
      <c r="A15" s="8" t="s">
        <v>169</v>
      </c>
      <c r="B15" s="34">
        <v>812.6166666666667</v>
      </c>
      <c r="C15" s="5"/>
      <c r="D15" s="5"/>
      <c r="E15" s="5"/>
      <c r="F15" s="5"/>
    </row>
    <row r="16" spans="1:6" ht="14.25">
      <c r="A16" s="8" t="s">
        <v>170</v>
      </c>
      <c r="B16" s="34">
        <v>432.6</v>
      </c>
      <c r="C16" s="5"/>
      <c r="D16" s="5"/>
      <c r="E16" s="5"/>
      <c r="F16" s="5"/>
    </row>
    <row r="17" spans="1:6" ht="14.25">
      <c r="A17" s="10" t="s">
        <v>171</v>
      </c>
      <c r="B17" s="35">
        <v>516.4333333333333</v>
      </c>
      <c r="C17" s="5"/>
      <c r="D17" s="5"/>
      <c r="E17" s="5"/>
      <c r="F17" s="5"/>
    </row>
    <row r="18" spans="1:6" ht="14.25">
      <c r="A18" s="5"/>
      <c r="B18" s="34"/>
      <c r="C18" s="5"/>
      <c r="D18" s="5"/>
      <c r="E18" s="5"/>
      <c r="F18" s="5"/>
    </row>
    <row r="19" spans="1:6" ht="14.25">
      <c r="A19" s="78" t="s">
        <v>108</v>
      </c>
      <c r="B19" s="79"/>
      <c r="C19" s="5"/>
      <c r="D19" s="5"/>
      <c r="E19" s="5"/>
      <c r="F19" s="5"/>
    </row>
    <row r="20" spans="1:6" ht="14.25">
      <c r="A20" s="78" t="s">
        <v>46</v>
      </c>
      <c r="B20" s="79">
        <v>231.21666666666667</v>
      </c>
      <c r="C20" s="5"/>
      <c r="D20" s="5"/>
      <c r="E20" s="5"/>
      <c r="F20" s="5"/>
    </row>
    <row r="21" spans="1:6" ht="14.25">
      <c r="A21" s="8" t="s">
        <v>164</v>
      </c>
      <c r="B21" s="34">
        <v>41.55</v>
      </c>
      <c r="D21" s="5"/>
      <c r="E21" s="5"/>
      <c r="F21" s="5"/>
    </row>
    <row r="22" spans="1:6" ht="14.25">
      <c r="A22" s="8" t="s">
        <v>165</v>
      </c>
      <c r="B22" s="34">
        <v>34.483333333333334</v>
      </c>
      <c r="D22" s="5"/>
      <c r="E22" s="5"/>
      <c r="F22" s="5"/>
    </row>
    <row r="23" spans="1:6" ht="14.25">
      <c r="A23" s="8" t="s">
        <v>166</v>
      </c>
      <c r="B23" s="34">
        <v>12.233333333333333</v>
      </c>
      <c r="D23" s="5"/>
      <c r="E23" s="5"/>
      <c r="F23" s="5"/>
    </row>
    <row r="24" spans="1:6" ht="14.25">
      <c r="A24" s="8" t="s">
        <v>167</v>
      </c>
      <c r="B24" s="34">
        <v>25.85</v>
      </c>
      <c r="D24" s="5"/>
      <c r="E24" s="5"/>
      <c r="F24" s="5"/>
    </row>
    <row r="25" spans="1:6" ht="14.25">
      <c r="A25" s="8" t="s">
        <v>168</v>
      </c>
      <c r="B25" s="34">
        <v>72.43333333333334</v>
      </c>
      <c r="D25" s="5"/>
      <c r="E25" s="5"/>
      <c r="F25" s="5"/>
    </row>
    <row r="26" spans="1:2" ht="14.25">
      <c r="A26" s="8" t="s">
        <v>169</v>
      </c>
      <c r="B26" s="34">
        <v>17.383333333333333</v>
      </c>
    </row>
    <row r="27" spans="1:2" ht="14.25">
      <c r="A27" s="8" t="s">
        <v>170</v>
      </c>
      <c r="B27" s="34">
        <v>11.083333333333334</v>
      </c>
    </row>
    <row r="28" spans="1:2" ht="14.25">
      <c r="A28" s="10" t="s">
        <v>171</v>
      </c>
      <c r="B28" s="35">
        <v>16.2</v>
      </c>
    </row>
    <row r="29" ht="12.75">
      <c r="B29" s="36"/>
    </row>
    <row r="30" spans="1:2" ht="14.25">
      <c r="A30" s="78" t="s">
        <v>109</v>
      </c>
      <c r="B30" s="79"/>
    </row>
    <row r="31" spans="1:4" ht="14.25">
      <c r="A31" s="78" t="s">
        <v>46</v>
      </c>
      <c r="B31" s="79">
        <v>33.65</v>
      </c>
      <c r="D31" s="5"/>
    </row>
    <row r="32" spans="1:2" ht="14.25">
      <c r="A32" s="8" t="s">
        <v>164</v>
      </c>
      <c r="B32" s="34">
        <v>4.4</v>
      </c>
    </row>
    <row r="33" spans="1:2" ht="14.25">
      <c r="A33" s="8" t="s">
        <v>165</v>
      </c>
      <c r="B33" s="34">
        <v>4.316666666666666</v>
      </c>
    </row>
    <row r="34" spans="1:2" ht="14.25">
      <c r="A34" s="8" t="s">
        <v>166</v>
      </c>
      <c r="B34" s="34">
        <v>2.0166666666666666</v>
      </c>
    </row>
    <row r="35" spans="1:2" ht="14.25">
      <c r="A35" s="8" t="s">
        <v>167</v>
      </c>
      <c r="B35" s="34">
        <v>3.816666666666667</v>
      </c>
    </row>
    <row r="36" spans="1:2" ht="14.25">
      <c r="A36" s="8" t="s">
        <v>168</v>
      </c>
      <c r="B36" s="34">
        <v>11.366666666666667</v>
      </c>
    </row>
    <row r="37" spans="1:2" ht="14.25">
      <c r="A37" s="8" t="s">
        <v>169</v>
      </c>
      <c r="B37" s="34">
        <v>2.316666666666667</v>
      </c>
    </row>
    <row r="38" spans="1:2" ht="14.25">
      <c r="A38" s="8" t="s">
        <v>170</v>
      </c>
      <c r="B38" s="34">
        <v>1.3833333333333333</v>
      </c>
    </row>
    <row r="39" spans="1:2" ht="14.25">
      <c r="A39" s="10" t="s">
        <v>171</v>
      </c>
      <c r="B39" s="35">
        <v>4.033333333333333</v>
      </c>
    </row>
    <row r="40" ht="12.75">
      <c r="B40" s="36"/>
    </row>
    <row r="41" spans="1:2" ht="14.25">
      <c r="A41" s="78" t="s">
        <v>110</v>
      </c>
      <c r="B41" s="79"/>
    </row>
    <row r="42" spans="1:4" ht="14.25">
      <c r="A42" s="78" t="s">
        <v>46</v>
      </c>
      <c r="B42" s="79">
        <v>846.9666666666667</v>
      </c>
      <c r="D42" s="5"/>
    </row>
    <row r="43" spans="1:2" ht="14.25">
      <c r="A43" s="8" t="s">
        <v>164</v>
      </c>
      <c r="B43" s="34">
        <v>67.95</v>
      </c>
    </row>
    <row r="44" spans="1:2" ht="14.25">
      <c r="A44" s="8" t="s">
        <v>165</v>
      </c>
      <c r="B44" s="34">
        <v>32.38333333333333</v>
      </c>
    </row>
    <row r="45" spans="1:2" ht="14.25">
      <c r="A45" s="8" t="s">
        <v>166</v>
      </c>
      <c r="B45" s="34">
        <v>12.733333333333333</v>
      </c>
    </row>
    <row r="46" spans="1:2" ht="14.25">
      <c r="A46" s="8" t="s">
        <v>167</v>
      </c>
      <c r="B46" s="34">
        <v>70.2</v>
      </c>
    </row>
    <row r="47" spans="1:2" ht="14.25">
      <c r="A47" s="8" t="s">
        <v>168</v>
      </c>
      <c r="B47" s="34">
        <v>169.29999999999998</v>
      </c>
    </row>
    <row r="48" spans="1:2" ht="14.25">
      <c r="A48" s="8" t="s">
        <v>169</v>
      </c>
      <c r="B48" s="34">
        <v>78.96666666666667</v>
      </c>
    </row>
    <row r="49" spans="1:2" ht="14.25">
      <c r="A49" s="8" t="s">
        <v>170</v>
      </c>
      <c r="B49" s="34">
        <v>80.51666666666667</v>
      </c>
    </row>
    <row r="50" spans="1:2" ht="14.25">
      <c r="A50" s="10" t="s">
        <v>171</v>
      </c>
      <c r="B50" s="35">
        <v>334.9166666666667</v>
      </c>
    </row>
    <row r="51" ht="12.75">
      <c r="B51" s="36"/>
    </row>
    <row r="52" spans="1:2" ht="14.25">
      <c r="A52" s="78" t="s">
        <v>111</v>
      </c>
      <c r="B52" s="79"/>
    </row>
    <row r="53" spans="1:4" ht="14.25">
      <c r="A53" s="78" t="s">
        <v>46</v>
      </c>
      <c r="B53" s="79">
        <v>44.61666666666667</v>
      </c>
      <c r="D53" s="5"/>
    </row>
    <row r="54" spans="1:2" ht="14.25">
      <c r="A54" s="8" t="s">
        <v>164</v>
      </c>
      <c r="B54" s="34" t="s">
        <v>174</v>
      </c>
    </row>
    <row r="55" spans="1:2" ht="14.25">
      <c r="A55" s="8" t="s">
        <v>165</v>
      </c>
      <c r="B55" s="34" t="s">
        <v>174</v>
      </c>
    </row>
    <row r="56" spans="1:2" ht="14.25">
      <c r="A56" s="8" t="s">
        <v>166</v>
      </c>
      <c r="B56" s="34" t="s">
        <v>174</v>
      </c>
    </row>
    <row r="57" spans="1:2" ht="14.25">
      <c r="A57" s="8" t="s">
        <v>167</v>
      </c>
      <c r="B57" s="34">
        <v>0.7</v>
      </c>
    </row>
    <row r="58" spans="1:2" ht="14.25">
      <c r="A58" s="8" t="s">
        <v>168</v>
      </c>
      <c r="B58" s="34">
        <v>2.5</v>
      </c>
    </row>
    <row r="59" spans="1:2" ht="14.25">
      <c r="A59" s="8" t="s">
        <v>169</v>
      </c>
      <c r="B59" s="34">
        <v>1.5666666666666667</v>
      </c>
    </row>
    <row r="60" spans="1:2" ht="14.25">
      <c r="A60" s="8" t="s">
        <v>170</v>
      </c>
      <c r="B60" s="34">
        <v>1.9833333333333334</v>
      </c>
    </row>
    <row r="61" spans="1:2" ht="14.25">
      <c r="A61" s="10" t="s">
        <v>171</v>
      </c>
      <c r="B61" s="35">
        <v>37.86666666666667</v>
      </c>
    </row>
    <row r="62" ht="12.75">
      <c r="B62" s="36"/>
    </row>
    <row r="63" spans="1:4" ht="15.75">
      <c r="A63" s="78" t="s">
        <v>258</v>
      </c>
      <c r="B63" s="79">
        <v>12.366666666666667</v>
      </c>
      <c r="D63" s="5"/>
    </row>
    <row r="65" ht="13.5">
      <c r="A65" s="18" t="s">
        <v>252</v>
      </c>
    </row>
    <row r="66" ht="13.5">
      <c r="A66" s="18" t="s">
        <v>253</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175</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176</v>
      </c>
      <c r="B8" s="78"/>
      <c r="C8" s="5"/>
      <c r="D8" s="5"/>
      <c r="E8" s="5"/>
      <c r="F8" s="5"/>
    </row>
    <row r="9" spans="1:6" ht="14.25">
      <c r="A9" s="78" t="s">
        <v>46</v>
      </c>
      <c r="B9" s="82">
        <v>4593.474369283333</v>
      </c>
      <c r="C9" s="5"/>
      <c r="D9" s="5"/>
      <c r="E9" s="5"/>
      <c r="F9" s="5"/>
    </row>
    <row r="10" spans="1:6" ht="14.25">
      <c r="A10" s="8" t="s">
        <v>164</v>
      </c>
      <c r="B10" s="14">
        <v>1.0836552166666666</v>
      </c>
      <c r="C10" s="5"/>
      <c r="D10" s="5"/>
      <c r="E10" s="5"/>
      <c r="F10" s="5"/>
    </row>
    <row r="11" spans="1:6" ht="14.25">
      <c r="A11" s="8" t="s">
        <v>165</v>
      </c>
      <c r="B11" s="14">
        <v>1.4309666666666667</v>
      </c>
      <c r="C11" s="5"/>
      <c r="D11" s="5"/>
      <c r="E11" s="5"/>
      <c r="F11" s="5"/>
    </row>
    <row r="12" spans="1:6" ht="14.25">
      <c r="A12" s="8" t="s">
        <v>166</v>
      </c>
      <c r="B12" s="14">
        <v>0.8669666666666667</v>
      </c>
      <c r="C12" s="5"/>
      <c r="D12" s="5"/>
      <c r="E12" s="5"/>
      <c r="F12" s="5"/>
    </row>
    <row r="13" spans="1:6" ht="14.25">
      <c r="A13" s="8" t="s">
        <v>167</v>
      </c>
      <c r="B13" s="14">
        <v>6.972433333333333</v>
      </c>
      <c r="C13" s="5"/>
      <c r="D13" s="5"/>
      <c r="E13" s="5"/>
      <c r="F13" s="5"/>
    </row>
    <row r="14" spans="1:6" ht="14.25">
      <c r="A14" s="8" t="s">
        <v>168</v>
      </c>
      <c r="B14" s="14">
        <v>48.47103333333334</v>
      </c>
      <c r="C14" s="5"/>
      <c r="D14" s="5"/>
      <c r="E14" s="5"/>
      <c r="F14" s="5"/>
    </row>
    <row r="15" spans="1:6" ht="14.25">
      <c r="A15" s="8" t="s">
        <v>169</v>
      </c>
      <c r="B15" s="14">
        <v>64.25948333333334</v>
      </c>
      <c r="C15" s="5"/>
      <c r="D15" s="5"/>
      <c r="E15" s="5"/>
      <c r="F15" s="5"/>
    </row>
    <row r="16" spans="1:6" ht="14.25">
      <c r="A16" s="8" t="s">
        <v>170</v>
      </c>
      <c r="B16" s="14">
        <v>124.68751163333333</v>
      </c>
      <c r="C16" s="5"/>
      <c r="D16" s="5"/>
      <c r="E16" s="5"/>
      <c r="F16" s="5"/>
    </row>
    <row r="17" spans="1:6" ht="14.25">
      <c r="A17" s="10" t="s">
        <v>171</v>
      </c>
      <c r="B17" s="32">
        <v>4345.7023191</v>
      </c>
      <c r="C17" s="5"/>
      <c r="D17" s="5"/>
      <c r="E17" s="5"/>
      <c r="F17" s="5"/>
    </row>
    <row r="18" spans="1:6" ht="14.25">
      <c r="A18" s="5"/>
      <c r="B18" s="14"/>
      <c r="C18" s="5"/>
      <c r="E18" s="5"/>
      <c r="F18" s="5"/>
    </row>
    <row r="19" spans="1:11" ht="14.25">
      <c r="A19" s="78" t="s">
        <v>53</v>
      </c>
      <c r="B19" s="82"/>
      <c r="C19" s="5"/>
      <c r="D19" s="5"/>
      <c r="E19" s="5"/>
      <c r="F19" s="5"/>
      <c r="K19" s="33"/>
    </row>
    <row r="20" spans="1:6" ht="14.25">
      <c r="A20" s="78" t="s">
        <v>46</v>
      </c>
      <c r="B20" s="82">
        <v>6490.719296416666</v>
      </c>
      <c r="C20" s="5"/>
      <c r="D20" s="5"/>
      <c r="E20" s="5"/>
      <c r="F20" s="5"/>
    </row>
    <row r="21" spans="1:6" ht="14.25">
      <c r="A21" s="8" t="s">
        <v>164</v>
      </c>
      <c r="B21" s="14">
        <v>301.68267235</v>
      </c>
      <c r="C21" s="5"/>
      <c r="D21" s="5"/>
      <c r="E21" s="5"/>
      <c r="F21" s="5"/>
    </row>
    <row r="22" spans="1:6" ht="14.25">
      <c r="A22" s="8" t="s">
        <v>165</v>
      </c>
      <c r="B22" s="14">
        <v>320.8055485166667</v>
      </c>
      <c r="C22" s="5"/>
      <c r="D22" s="5"/>
      <c r="E22" s="5"/>
      <c r="F22" s="5"/>
    </row>
    <row r="23" spans="1:6" ht="14.25">
      <c r="A23" s="8" t="s">
        <v>166</v>
      </c>
      <c r="B23" s="14">
        <v>116.99378766666668</v>
      </c>
      <c r="C23" s="5"/>
      <c r="D23" s="5"/>
      <c r="E23" s="5"/>
      <c r="F23" s="5"/>
    </row>
    <row r="24" spans="1:6" ht="14.25">
      <c r="A24" s="8" t="s">
        <v>167</v>
      </c>
      <c r="B24" s="14">
        <v>281.8398479833333</v>
      </c>
      <c r="C24" s="5"/>
      <c r="D24" s="5"/>
      <c r="E24" s="5"/>
      <c r="F24" s="5"/>
    </row>
    <row r="25" spans="1:6" ht="14.25">
      <c r="A25" s="8" t="s">
        <v>168</v>
      </c>
      <c r="B25" s="14">
        <v>1113.6606180166666</v>
      </c>
      <c r="C25" s="5"/>
      <c r="D25" s="5"/>
      <c r="E25" s="5"/>
      <c r="F25" s="5"/>
    </row>
    <row r="26" spans="1:2" ht="14.25">
      <c r="A26" s="8" t="s">
        <v>169</v>
      </c>
      <c r="B26" s="14">
        <v>634.0770488666666</v>
      </c>
    </row>
    <row r="27" spans="1:2" ht="14.25">
      <c r="A27" s="8" t="s">
        <v>170</v>
      </c>
      <c r="B27" s="14">
        <v>634.1814266</v>
      </c>
    </row>
    <row r="28" spans="1:2" ht="14.25">
      <c r="A28" s="10" t="s">
        <v>171</v>
      </c>
      <c r="B28" s="32">
        <v>3087.4783464166667</v>
      </c>
    </row>
    <row r="29" ht="12.75">
      <c r="B29" s="33"/>
    </row>
    <row r="30" spans="1:2" ht="14.25">
      <c r="A30" s="78" t="s">
        <v>54</v>
      </c>
      <c r="B30" s="82"/>
    </row>
    <row r="31" spans="1:4" ht="14.25">
      <c r="A31" s="77" t="s">
        <v>46</v>
      </c>
      <c r="B31" s="82">
        <v>418.71877465</v>
      </c>
      <c r="D31" s="5"/>
    </row>
    <row r="32" spans="1:2" ht="14.25">
      <c r="A32" s="8" t="s">
        <v>164</v>
      </c>
      <c r="B32" s="14">
        <v>12.222270416666667</v>
      </c>
    </row>
    <row r="33" spans="1:2" ht="14.25">
      <c r="A33" s="8" t="s">
        <v>165</v>
      </c>
      <c r="B33" s="14">
        <v>16.2472868</v>
      </c>
    </row>
    <row r="34" spans="1:2" ht="14.25">
      <c r="A34" s="8" t="s">
        <v>166</v>
      </c>
      <c r="B34" s="14">
        <v>7.6329910000000005</v>
      </c>
    </row>
    <row r="35" spans="1:2" ht="14.25">
      <c r="A35" s="8" t="s">
        <v>167</v>
      </c>
      <c r="B35" s="14">
        <v>16.281074116666666</v>
      </c>
    </row>
    <row r="36" spans="1:2" ht="14.25">
      <c r="A36" s="8" t="s">
        <v>168</v>
      </c>
      <c r="B36" s="14">
        <v>59.7462463</v>
      </c>
    </row>
    <row r="37" spans="1:2" ht="14.25">
      <c r="A37" s="8" t="s">
        <v>169</v>
      </c>
      <c r="B37" s="14">
        <v>33.75947178333333</v>
      </c>
    </row>
    <row r="38" spans="1:2" ht="14.25">
      <c r="A38" s="8" t="s">
        <v>170</v>
      </c>
      <c r="B38" s="14">
        <v>37.49838343333333</v>
      </c>
    </row>
    <row r="39" spans="1:2" ht="14.25">
      <c r="A39" s="10" t="s">
        <v>171</v>
      </c>
      <c r="B39" s="32">
        <v>235.33105079999999</v>
      </c>
    </row>
    <row r="40" ht="12.75">
      <c r="B40" s="33"/>
    </row>
    <row r="41" spans="1:4" ht="15.75">
      <c r="A41" s="78" t="s">
        <v>260</v>
      </c>
      <c r="B41" s="82">
        <v>714.2729707166667</v>
      </c>
      <c r="D41" s="5"/>
    </row>
    <row r="43" ht="12.75">
      <c r="A43"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175</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176</v>
      </c>
      <c r="B8" s="78"/>
      <c r="C8" s="5"/>
      <c r="D8" s="5"/>
      <c r="E8" s="5"/>
      <c r="F8" s="5"/>
    </row>
    <row r="9" spans="1:6" ht="14.25">
      <c r="A9" s="78" t="s">
        <v>46</v>
      </c>
      <c r="B9" s="83">
        <v>846.9666666666667</v>
      </c>
      <c r="C9" s="5"/>
      <c r="D9" s="5"/>
      <c r="E9" s="5"/>
      <c r="F9" s="5"/>
    </row>
    <row r="10" spans="1:6" ht="14.25">
      <c r="A10" s="8" t="s">
        <v>164</v>
      </c>
      <c r="B10" s="9">
        <v>67.95</v>
      </c>
      <c r="C10" s="5"/>
      <c r="D10" s="5"/>
      <c r="E10" s="5"/>
      <c r="F10" s="5"/>
    </row>
    <row r="11" spans="1:6" ht="14.25">
      <c r="A11" s="8" t="s">
        <v>165</v>
      </c>
      <c r="B11" s="9">
        <v>32.38333333333333</v>
      </c>
      <c r="C11" s="5"/>
      <c r="D11" s="5"/>
      <c r="E11" s="5"/>
      <c r="F11" s="5"/>
    </row>
    <row r="12" spans="1:6" ht="14.25">
      <c r="A12" s="8" t="s">
        <v>166</v>
      </c>
      <c r="B12" s="9">
        <v>12.733333333333333</v>
      </c>
      <c r="C12" s="5"/>
      <c r="D12" s="5"/>
      <c r="E12" s="5"/>
      <c r="F12" s="5"/>
    </row>
    <row r="13" spans="1:6" ht="14.25">
      <c r="A13" s="8" t="s">
        <v>167</v>
      </c>
      <c r="B13" s="9">
        <v>70.2</v>
      </c>
      <c r="C13" s="5"/>
      <c r="D13" s="5"/>
      <c r="E13" s="5"/>
      <c r="F13" s="5"/>
    </row>
    <row r="14" spans="1:6" ht="14.25">
      <c r="A14" s="8" t="s">
        <v>168</v>
      </c>
      <c r="B14" s="9">
        <v>169.3</v>
      </c>
      <c r="C14" s="5"/>
      <c r="D14" s="5"/>
      <c r="E14" s="5"/>
      <c r="F14" s="5"/>
    </row>
    <row r="15" spans="1:6" ht="14.25">
      <c r="A15" s="8" t="s">
        <v>169</v>
      </c>
      <c r="B15" s="9">
        <v>78.96666666666667</v>
      </c>
      <c r="C15" s="5"/>
      <c r="D15" s="5"/>
      <c r="E15" s="5"/>
      <c r="F15" s="5"/>
    </row>
    <row r="16" spans="1:6" ht="14.25">
      <c r="A16" s="8" t="s">
        <v>170</v>
      </c>
      <c r="B16" s="9">
        <v>80.51666666666667</v>
      </c>
      <c r="C16" s="5"/>
      <c r="D16" s="5"/>
      <c r="E16" s="5"/>
      <c r="F16" s="5"/>
    </row>
    <row r="17" spans="1:6" ht="14.25">
      <c r="A17" s="10" t="s">
        <v>171</v>
      </c>
      <c r="B17" s="11">
        <v>334.9166666666667</v>
      </c>
      <c r="C17" s="5"/>
      <c r="D17" s="5"/>
      <c r="E17" s="5"/>
      <c r="F17" s="5"/>
    </row>
    <row r="18" spans="1:6" ht="14.25">
      <c r="A18" s="5"/>
      <c r="B18" s="9"/>
      <c r="C18" s="5"/>
      <c r="D18" s="5"/>
      <c r="E18" s="5"/>
      <c r="F18" s="5"/>
    </row>
    <row r="19" spans="1:6" ht="14.25">
      <c r="A19" s="78" t="s">
        <v>53</v>
      </c>
      <c r="B19" s="83"/>
      <c r="C19" s="5"/>
      <c r="D19" s="5"/>
      <c r="E19" s="5"/>
      <c r="F19" s="5"/>
    </row>
    <row r="20" spans="1:9" ht="14.25">
      <c r="A20" s="78" t="s">
        <v>46</v>
      </c>
      <c r="B20" s="83">
        <v>37344.9</v>
      </c>
      <c r="C20" s="5"/>
      <c r="D20" s="5"/>
      <c r="E20" s="5"/>
      <c r="F20" s="5"/>
      <c r="I20" s="29"/>
    </row>
    <row r="21" spans="1:6" ht="14.25">
      <c r="A21" s="8" t="s">
        <v>164</v>
      </c>
      <c r="B21" s="9">
        <v>18957.333333333332</v>
      </c>
      <c r="C21" s="5"/>
      <c r="D21" s="5"/>
      <c r="E21" s="5"/>
      <c r="F21" s="5"/>
    </row>
    <row r="22" spans="1:6" ht="14.25">
      <c r="A22" s="8" t="s">
        <v>165</v>
      </c>
      <c r="B22" s="9">
        <v>7511.566666666667</v>
      </c>
      <c r="C22" s="5"/>
      <c r="D22" s="5"/>
      <c r="E22" s="5"/>
      <c r="F22" s="5"/>
    </row>
    <row r="23" spans="1:6" ht="14.25">
      <c r="A23" s="8" t="s">
        <v>166</v>
      </c>
      <c r="B23" s="9">
        <v>1748.15</v>
      </c>
      <c r="C23" s="5"/>
      <c r="D23" s="5"/>
      <c r="E23" s="5"/>
      <c r="F23" s="5"/>
    </row>
    <row r="24" spans="1:6" ht="14.25">
      <c r="A24" s="8" t="s">
        <v>167</v>
      </c>
      <c r="B24" s="9">
        <v>2892.7166666666667</v>
      </c>
      <c r="C24" s="5"/>
      <c r="D24" s="5"/>
      <c r="E24" s="5"/>
      <c r="F24" s="5"/>
    </row>
    <row r="25" spans="1:6" ht="14.25">
      <c r="A25" s="8" t="s">
        <v>168</v>
      </c>
      <c r="B25" s="9">
        <v>4516.116666666667</v>
      </c>
      <c r="C25" s="5"/>
      <c r="D25" s="5"/>
      <c r="E25" s="5"/>
      <c r="F25" s="5"/>
    </row>
    <row r="26" spans="1:2" ht="14.25">
      <c r="A26" s="8" t="s">
        <v>169</v>
      </c>
      <c r="B26" s="9">
        <v>790.9666666666667</v>
      </c>
    </row>
    <row r="27" spans="1:2" ht="14.25">
      <c r="A27" s="8" t="s">
        <v>170</v>
      </c>
      <c r="B27" s="9">
        <v>420.4166666666667</v>
      </c>
    </row>
    <row r="28" spans="1:2" ht="14.25">
      <c r="A28" s="10" t="s">
        <v>171</v>
      </c>
      <c r="B28" s="11">
        <v>507.6333333333333</v>
      </c>
    </row>
    <row r="29" ht="12.75">
      <c r="B29" s="29"/>
    </row>
    <row r="30" spans="1:2" ht="14.25">
      <c r="A30" s="78" t="s">
        <v>54</v>
      </c>
      <c r="B30" s="83"/>
    </row>
    <row r="31" spans="1:2" ht="14.25">
      <c r="A31" s="78" t="s">
        <v>46</v>
      </c>
      <c r="B31" s="83">
        <v>1826.9333333333334</v>
      </c>
    </row>
    <row r="32" spans="1:2" ht="14.25">
      <c r="A32" s="8" t="s">
        <v>164</v>
      </c>
      <c r="B32" s="9">
        <v>810.9833333333333</v>
      </c>
    </row>
    <row r="33" spans="1:2" ht="14.25">
      <c r="A33" s="8" t="s">
        <v>165</v>
      </c>
      <c r="B33" s="9">
        <v>387.98333333333335</v>
      </c>
    </row>
    <row r="34" spans="1:2" ht="14.25">
      <c r="A34" s="8" t="s">
        <v>166</v>
      </c>
      <c r="B34" s="9">
        <v>116.01666666666667</v>
      </c>
    </row>
    <row r="35" spans="1:2" ht="14.25">
      <c r="A35" s="8" t="s">
        <v>167</v>
      </c>
      <c r="B35" s="9">
        <v>168.51666666666668</v>
      </c>
    </row>
    <row r="36" spans="1:2" ht="14.25">
      <c r="A36" s="8" t="s">
        <v>168</v>
      </c>
      <c r="B36" s="9">
        <v>248.4</v>
      </c>
    </row>
    <row r="37" spans="1:2" ht="14.25">
      <c r="A37" s="8" t="s">
        <v>169</v>
      </c>
      <c r="B37" s="9">
        <v>41.35</v>
      </c>
    </row>
    <row r="38" spans="1:2" ht="14.25">
      <c r="A38" s="8" t="s">
        <v>170</v>
      </c>
      <c r="B38" s="9">
        <v>24.65</v>
      </c>
    </row>
    <row r="39" spans="1:2" ht="14.25">
      <c r="A39" s="10" t="s">
        <v>171</v>
      </c>
      <c r="B39" s="11">
        <v>29.033333333333335</v>
      </c>
    </row>
    <row r="40" ht="12.75">
      <c r="B40" s="29"/>
    </row>
    <row r="41" spans="1:4" ht="15.75">
      <c r="A41" s="78" t="s">
        <v>260</v>
      </c>
      <c r="B41" s="83">
        <v>56.983333333333334</v>
      </c>
      <c r="D41" s="5"/>
    </row>
    <row r="43" ht="12.75">
      <c r="A43"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7.25">
      <c r="A3" s="68" t="s">
        <v>261</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78"/>
      <c r="C8" s="5"/>
      <c r="D8" s="5"/>
      <c r="E8" s="5"/>
      <c r="F8" s="5"/>
    </row>
    <row r="9" spans="1:6" ht="14.25">
      <c r="A9" s="78" t="s">
        <v>46</v>
      </c>
      <c r="B9" s="84">
        <v>4166.473566666667</v>
      </c>
      <c r="C9" s="5"/>
      <c r="D9" s="5"/>
      <c r="E9" s="5"/>
      <c r="F9" s="5"/>
    </row>
    <row r="10" spans="1:6" ht="14.25">
      <c r="A10" s="8" t="s">
        <v>164</v>
      </c>
      <c r="B10" s="38">
        <v>0.13908333333333334</v>
      </c>
      <c r="C10" s="5"/>
      <c r="D10" s="5"/>
      <c r="E10" s="5"/>
      <c r="F10" s="5"/>
    </row>
    <row r="11" spans="1:6" ht="14.25">
      <c r="A11" s="8" t="s">
        <v>165</v>
      </c>
      <c r="B11" s="38">
        <v>0.19486666666666666</v>
      </c>
      <c r="C11" s="5"/>
      <c r="D11" s="5"/>
      <c r="E11" s="5"/>
      <c r="F11" s="5"/>
    </row>
    <row r="12" spans="1:6" ht="14.25">
      <c r="A12" s="8" t="s">
        <v>166</v>
      </c>
      <c r="B12" s="38">
        <v>0.14211666666666664</v>
      </c>
      <c r="C12" s="5"/>
      <c r="D12" s="5"/>
      <c r="E12" s="5"/>
      <c r="F12" s="5"/>
    </row>
    <row r="13" spans="1:6" ht="14.25">
      <c r="A13" s="8" t="s">
        <v>167</v>
      </c>
      <c r="B13" s="38">
        <v>4.746866666666667</v>
      </c>
      <c r="C13" s="5"/>
      <c r="D13" s="5"/>
      <c r="E13" s="5"/>
      <c r="F13" s="5"/>
    </row>
    <row r="14" spans="1:6" ht="14.25">
      <c r="A14" s="8" t="s">
        <v>168</v>
      </c>
      <c r="B14" s="38">
        <v>35.7483</v>
      </c>
      <c r="C14" s="5"/>
      <c r="D14" s="5"/>
      <c r="E14" s="5"/>
      <c r="F14" s="5"/>
    </row>
    <row r="15" spans="1:6" ht="14.25">
      <c r="A15" s="8" t="s">
        <v>169</v>
      </c>
      <c r="B15" s="38">
        <v>52.72155</v>
      </c>
      <c r="C15" s="5"/>
      <c r="D15" s="5"/>
      <c r="E15" s="5"/>
      <c r="F15" s="5"/>
    </row>
    <row r="16" spans="1:6" ht="14.25">
      <c r="A16" s="8" t="s">
        <v>170</v>
      </c>
      <c r="B16" s="38">
        <v>110.69016666666667</v>
      </c>
      <c r="C16" s="5"/>
      <c r="D16" s="5"/>
      <c r="E16" s="5"/>
      <c r="F16" s="5"/>
    </row>
    <row r="17" spans="1:6" ht="14.25">
      <c r="A17" s="10" t="s">
        <v>171</v>
      </c>
      <c r="B17" s="39">
        <v>3962.090616666667</v>
      </c>
      <c r="C17" s="5"/>
      <c r="D17" s="5"/>
      <c r="E17" s="5"/>
      <c r="F17" s="5"/>
    </row>
    <row r="18" spans="1:6" ht="14.25">
      <c r="A18" s="5"/>
      <c r="B18" s="38"/>
      <c r="C18" s="5"/>
      <c r="D18" s="5"/>
      <c r="E18" s="5"/>
      <c r="F18" s="5"/>
    </row>
    <row r="19" spans="1:6" ht="14.25">
      <c r="A19" s="78" t="s">
        <v>48</v>
      </c>
      <c r="B19" s="84"/>
      <c r="C19" s="5"/>
      <c r="D19" s="5"/>
      <c r="E19" s="5"/>
      <c r="F19" s="5"/>
    </row>
    <row r="20" spans="1:6" ht="14.25">
      <c r="A20" s="78" t="s">
        <v>46</v>
      </c>
      <c r="B20" s="84">
        <v>1907.3100000000002</v>
      </c>
      <c r="C20" s="5"/>
      <c r="D20" s="5"/>
      <c r="E20" s="5"/>
      <c r="F20" s="5"/>
    </row>
    <row r="21" spans="1:6" ht="14.25">
      <c r="A21" s="8" t="s">
        <v>164</v>
      </c>
      <c r="B21" s="38">
        <v>0.04741666666666667</v>
      </c>
      <c r="C21" s="5"/>
      <c r="D21" s="5"/>
      <c r="E21" s="5"/>
      <c r="F21" s="5"/>
    </row>
    <row r="22" spans="1:6" ht="14.25">
      <c r="A22" s="8" t="s">
        <v>165</v>
      </c>
      <c r="B22" s="38">
        <v>0.06883333333333333</v>
      </c>
      <c r="C22" s="5"/>
      <c r="D22" s="5"/>
      <c r="E22" s="5"/>
      <c r="F22" s="5"/>
    </row>
    <row r="23" spans="1:6" ht="14.25">
      <c r="A23" s="8" t="s">
        <v>166</v>
      </c>
      <c r="B23" s="38">
        <v>0.05226666666666667</v>
      </c>
      <c r="C23" s="5"/>
      <c r="D23" s="5"/>
      <c r="E23" s="5"/>
      <c r="F23" s="5"/>
    </row>
    <row r="24" spans="1:6" ht="14.25">
      <c r="A24" s="8" t="s">
        <v>167</v>
      </c>
      <c r="B24" s="38">
        <v>1.625</v>
      </c>
      <c r="C24" s="5"/>
      <c r="D24" s="5"/>
      <c r="E24" s="5"/>
      <c r="F24" s="5"/>
    </row>
    <row r="25" spans="1:6" ht="14.25">
      <c r="A25" s="8" t="s">
        <v>168</v>
      </c>
      <c r="B25" s="38">
        <v>13.652099999999999</v>
      </c>
      <c r="C25" s="5"/>
      <c r="D25" s="5"/>
      <c r="E25" s="5"/>
      <c r="F25" s="5"/>
    </row>
    <row r="26" spans="1:2" ht="14.25">
      <c r="A26" s="8" t="s">
        <v>169</v>
      </c>
      <c r="B26" s="38">
        <v>22.038149999999998</v>
      </c>
    </row>
    <row r="27" spans="1:2" ht="14.25">
      <c r="A27" s="8" t="s">
        <v>170</v>
      </c>
      <c r="B27" s="38">
        <v>47.693549999999995</v>
      </c>
    </row>
    <row r="28" spans="1:2" ht="14.25">
      <c r="A28" s="10" t="s">
        <v>171</v>
      </c>
      <c r="B28" s="39">
        <v>1822.1326833333333</v>
      </c>
    </row>
    <row r="29" ht="12.75">
      <c r="B29" s="40"/>
    </row>
    <row r="30" spans="1:2" ht="14.25">
      <c r="A30" s="78" t="s">
        <v>49</v>
      </c>
      <c r="B30" s="84"/>
    </row>
    <row r="31" spans="1:2" ht="14.25">
      <c r="A31" s="78" t="s">
        <v>46</v>
      </c>
      <c r="B31" s="84">
        <v>2000.61265</v>
      </c>
    </row>
    <row r="32" spans="1:2" ht="14.25">
      <c r="A32" s="8" t="s">
        <v>164</v>
      </c>
      <c r="B32" s="38">
        <v>0.08208333333333333</v>
      </c>
    </row>
    <row r="33" spans="1:2" ht="14.25">
      <c r="A33" s="8" t="s">
        <v>165</v>
      </c>
      <c r="B33" s="38">
        <v>0.1087</v>
      </c>
    </row>
    <row r="34" spans="1:2" ht="14.25">
      <c r="A34" s="8" t="s">
        <v>166</v>
      </c>
      <c r="B34" s="38">
        <v>0.0821</v>
      </c>
    </row>
    <row r="35" spans="1:2" ht="14.25">
      <c r="A35" s="8" t="s">
        <v>167</v>
      </c>
      <c r="B35" s="38">
        <v>2.6212666666666666</v>
      </c>
    </row>
    <row r="36" spans="1:2" ht="14.25">
      <c r="A36" s="8" t="s">
        <v>168</v>
      </c>
      <c r="B36" s="38">
        <v>18.52075</v>
      </c>
    </row>
    <row r="37" spans="1:2" ht="14.25">
      <c r="A37" s="8" t="s">
        <v>169</v>
      </c>
      <c r="B37" s="38">
        <v>26.0912</v>
      </c>
    </row>
    <row r="38" spans="1:2" ht="14.25">
      <c r="A38" s="8" t="s">
        <v>170</v>
      </c>
      <c r="B38" s="38">
        <v>53.73361666666666</v>
      </c>
    </row>
    <row r="39" spans="1:2" ht="14.25">
      <c r="A39" s="10" t="s">
        <v>171</v>
      </c>
      <c r="B39" s="39">
        <v>1899.3729333333333</v>
      </c>
    </row>
    <row r="40" ht="12.75">
      <c r="B40" s="40"/>
    </row>
    <row r="41" spans="1:2" ht="14.25">
      <c r="A41" s="78" t="s">
        <v>50</v>
      </c>
      <c r="B41" s="84"/>
    </row>
    <row r="42" spans="1:2" ht="14.25">
      <c r="A42" s="78" t="s">
        <v>46</v>
      </c>
      <c r="B42" s="84">
        <v>258.5509166666667</v>
      </c>
    </row>
    <row r="43" spans="1:2" ht="14.25">
      <c r="A43" s="8" t="s">
        <v>164</v>
      </c>
      <c r="B43" s="38" t="s">
        <v>173</v>
      </c>
    </row>
    <row r="44" spans="1:5" ht="14.25">
      <c r="A44" s="8" t="s">
        <v>165</v>
      </c>
      <c r="B44" s="38" t="s">
        <v>173</v>
      </c>
      <c r="D44" s="38"/>
      <c r="E44" s="38"/>
    </row>
    <row r="45" spans="1:2" ht="14.25">
      <c r="A45" s="8" t="s">
        <v>166</v>
      </c>
      <c r="B45" s="38" t="s">
        <v>173</v>
      </c>
    </row>
    <row r="46" spans="1:2" ht="14.25">
      <c r="A46" s="8" t="s">
        <v>167</v>
      </c>
      <c r="B46" s="38">
        <v>0.5006</v>
      </c>
    </row>
    <row r="47" spans="1:2" ht="14.25">
      <c r="A47" s="8" t="s">
        <v>168</v>
      </c>
      <c r="B47" s="38">
        <v>3.5754499999999996</v>
      </c>
    </row>
    <row r="48" spans="1:2" ht="14.25">
      <c r="A48" s="8" t="s">
        <v>169</v>
      </c>
      <c r="B48" s="38">
        <v>4.5922</v>
      </c>
    </row>
    <row r="49" spans="1:2" ht="14.25">
      <c r="A49" s="8" t="s">
        <v>170</v>
      </c>
      <c r="B49" s="38">
        <v>9.263</v>
      </c>
    </row>
    <row r="50" spans="1:2" ht="14.25">
      <c r="A50" s="10" t="s">
        <v>171</v>
      </c>
      <c r="B50" s="39">
        <v>240.585</v>
      </c>
    </row>
    <row r="52" ht="12.75">
      <c r="A52" s="30" t="s">
        <v>179</v>
      </c>
    </row>
    <row r="53" ht="12.75">
      <c r="A53" s="37" t="s">
        <v>178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7.25">
      <c r="A3" s="68" t="s">
        <v>261</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78"/>
      <c r="C8" s="5"/>
      <c r="D8" s="5"/>
      <c r="E8" s="5"/>
      <c r="F8" s="5"/>
    </row>
    <row r="9" spans="1:6" ht="14.25">
      <c r="A9" s="78" t="s">
        <v>46</v>
      </c>
      <c r="B9" s="79">
        <v>628.7666666666667</v>
      </c>
      <c r="C9" s="5"/>
      <c r="D9" s="5"/>
      <c r="E9" s="5"/>
      <c r="F9" s="5"/>
    </row>
    <row r="10" spans="1:6" ht="14.25">
      <c r="A10" s="8" t="s">
        <v>164</v>
      </c>
      <c r="B10" s="34">
        <v>10.366666666666667</v>
      </c>
      <c r="C10" s="5"/>
      <c r="D10" s="5"/>
      <c r="E10" s="5"/>
      <c r="F10" s="5"/>
    </row>
    <row r="11" spans="1:6" ht="14.25">
      <c r="A11" s="8" t="s">
        <v>165</v>
      </c>
      <c r="B11" s="34">
        <v>4.666666666666667</v>
      </c>
      <c r="C11" s="5"/>
      <c r="D11" s="5"/>
      <c r="E11" s="5"/>
      <c r="F11" s="5"/>
    </row>
    <row r="12" spans="1:6" ht="14.25">
      <c r="A12" s="8" t="s">
        <v>166</v>
      </c>
      <c r="B12" s="34">
        <v>2.2</v>
      </c>
      <c r="C12" s="5"/>
      <c r="D12" s="5"/>
      <c r="E12" s="5"/>
      <c r="F12" s="5"/>
    </row>
    <row r="13" spans="1:6" ht="14.25">
      <c r="A13" s="8" t="s">
        <v>167</v>
      </c>
      <c r="B13" s="34">
        <v>47.7</v>
      </c>
      <c r="C13" s="5"/>
      <c r="D13" s="5"/>
      <c r="E13" s="5"/>
      <c r="F13" s="5"/>
    </row>
    <row r="14" spans="1:6" ht="14.25">
      <c r="A14" s="8" t="s">
        <v>168</v>
      </c>
      <c r="B14" s="34">
        <v>121.61666666666666</v>
      </c>
      <c r="C14" s="5"/>
      <c r="D14" s="5"/>
      <c r="E14" s="5"/>
      <c r="F14" s="5"/>
    </row>
    <row r="15" spans="1:6" ht="14.25">
      <c r="A15" s="8" t="s">
        <v>169</v>
      </c>
      <c r="B15" s="34">
        <v>64.96666666666667</v>
      </c>
      <c r="C15" s="5"/>
      <c r="D15" s="5"/>
      <c r="E15" s="5"/>
      <c r="F15" s="5"/>
    </row>
    <row r="16" spans="1:6" ht="14.25">
      <c r="A16" s="8" t="s">
        <v>170</v>
      </c>
      <c r="B16" s="34">
        <v>71.66666666666667</v>
      </c>
      <c r="C16" s="5"/>
      <c r="D16" s="5"/>
      <c r="E16" s="5"/>
      <c r="F16" s="5"/>
    </row>
    <row r="17" spans="1:6" ht="14.25">
      <c r="A17" s="10" t="s">
        <v>171</v>
      </c>
      <c r="B17" s="35">
        <v>305.5833333333333</v>
      </c>
      <c r="C17" s="5"/>
      <c r="D17" s="5"/>
      <c r="E17" s="5"/>
      <c r="F17" s="5"/>
    </row>
    <row r="18" spans="1:6" ht="14.25">
      <c r="A18" s="5"/>
      <c r="B18" s="34"/>
      <c r="C18" s="5"/>
      <c r="D18" s="5"/>
      <c r="E18" s="5"/>
      <c r="F18" s="5"/>
    </row>
    <row r="19" spans="1:6" ht="14.25">
      <c r="A19" s="78" t="s">
        <v>48</v>
      </c>
      <c r="B19" s="79"/>
      <c r="C19" s="5"/>
      <c r="D19" s="5"/>
      <c r="E19" s="5"/>
      <c r="F19" s="5"/>
    </row>
    <row r="20" spans="1:6" ht="14.25">
      <c r="A20" s="78" t="s">
        <v>46</v>
      </c>
      <c r="B20" s="79">
        <v>267.3333333333333</v>
      </c>
      <c r="C20" s="5"/>
      <c r="D20" s="5"/>
      <c r="E20" s="5"/>
      <c r="F20" s="5"/>
    </row>
    <row r="21" spans="1:6" ht="14.25">
      <c r="A21" s="8" t="s">
        <v>164</v>
      </c>
      <c r="B21" s="34">
        <v>3.0833333333333335</v>
      </c>
      <c r="C21" s="5"/>
      <c r="D21" s="5"/>
      <c r="E21" s="5"/>
      <c r="F21" s="5"/>
    </row>
    <row r="22" spans="1:6" ht="14.25">
      <c r="A22" s="8" t="s">
        <v>165</v>
      </c>
      <c r="B22" s="34">
        <v>1.6166666666666667</v>
      </c>
      <c r="C22" s="5"/>
      <c r="D22" s="5"/>
      <c r="E22" s="5"/>
      <c r="F22" s="5"/>
    </row>
    <row r="23" spans="1:6" ht="14.25">
      <c r="A23" s="8" t="s">
        <v>166</v>
      </c>
      <c r="B23" s="34">
        <v>0.8166666666666667</v>
      </c>
      <c r="C23" s="5"/>
      <c r="D23" s="5"/>
      <c r="E23" s="5"/>
      <c r="F23" s="5"/>
    </row>
    <row r="24" spans="1:6" ht="14.25">
      <c r="A24" s="8" t="s">
        <v>167</v>
      </c>
      <c r="B24" s="34">
        <v>16.333333333333332</v>
      </c>
      <c r="C24" s="5"/>
      <c r="D24" s="5"/>
      <c r="E24" s="5"/>
      <c r="F24" s="5"/>
    </row>
    <row r="25" spans="1:6" ht="14.25">
      <c r="A25" s="8" t="s">
        <v>168</v>
      </c>
      <c r="B25" s="34">
        <v>45.8</v>
      </c>
      <c r="C25" s="5"/>
      <c r="D25" s="5"/>
      <c r="E25" s="5"/>
      <c r="F25" s="5"/>
    </row>
    <row r="26" spans="1:2" ht="14.25">
      <c r="A26" s="8" t="s">
        <v>169</v>
      </c>
      <c r="B26" s="34">
        <v>27.216666666666665</v>
      </c>
    </row>
    <row r="27" spans="1:2" ht="14.25">
      <c r="A27" s="8" t="s">
        <v>170</v>
      </c>
      <c r="B27" s="34">
        <v>30.983333333333334</v>
      </c>
    </row>
    <row r="28" spans="1:2" ht="14.25">
      <c r="A28" s="10" t="s">
        <v>171</v>
      </c>
      <c r="B28" s="35">
        <v>141.48333333333332</v>
      </c>
    </row>
    <row r="29" ht="12.75">
      <c r="B29" s="36"/>
    </row>
    <row r="30" spans="1:2" ht="14.25">
      <c r="A30" s="78" t="s">
        <v>49</v>
      </c>
      <c r="B30" s="79"/>
    </row>
    <row r="31" spans="1:2" ht="14.25">
      <c r="A31" s="78" t="s">
        <v>46</v>
      </c>
      <c r="B31" s="79">
        <v>312.1</v>
      </c>
    </row>
    <row r="32" spans="1:2" ht="14.25">
      <c r="A32" s="8" t="s">
        <v>164</v>
      </c>
      <c r="B32" s="34">
        <v>6.55</v>
      </c>
    </row>
    <row r="33" spans="1:2" ht="14.25">
      <c r="A33" s="8" t="s">
        <v>165</v>
      </c>
      <c r="B33" s="34">
        <v>2.6666666666666665</v>
      </c>
    </row>
    <row r="34" spans="1:2" ht="14.25">
      <c r="A34" s="8" t="s">
        <v>166</v>
      </c>
      <c r="B34" s="34">
        <v>1.2666666666666666</v>
      </c>
    </row>
    <row r="35" spans="1:2" ht="14.25">
      <c r="A35" s="8" t="s">
        <v>167</v>
      </c>
      <c r="B35" s="34">
        <v>26.35</v>
      </c>
    </row>
    <row r="36" spans="1:2" ht="14.25">
      <c r="A36" s="8" t="s">
        <v>168</v>
      </c>
      <c r="B36" s="34">
        <v>63.333333333333336</v>
      </c>
    </row>
    <row r="37" spans="1:2" ht="14.25">
      <c r="A37" s="8" t="s">
        <v>169</v>
      </c>
      <c r="B37" s="34">
        <v>32.13333333333333</v>
      </c>
    </row>
    <row r="38" spans="1:2" ht="14.25">
      <c r="A38" s="8" t="s">
        <v>170</v>
      </c>
      <c r="B38" s="34">
        <v>34.733333333333334</v>
      </c>
    </row>
    <row r="39" spans="1:2" ht="14.25">
      <c r="A39" s="10" t="s">
        <v>171</v>
      </c>
      <c r="B39" s="35">
        <v>145.06666666666666</v>
      </c>
    </row>
    <row r="40" ht="12.75">
      <c r="B40" s="36"/>
    </row>
    <row r="41" spans="1:2" ht="14.25">
      <c r="A41" s="78" t="s">
        <v>50</v>
      </c>
      <c r="B41" s="79"/>
    </row>
    <row r="42" spans="1:2" ht="14.25">
      <c r="A42" s="78" t="s">
        <v>46</v>
      </c>
      <c r="B42" s="79">
        <v>49.333333333333336</v>
      </c>
    </row>
    <row r="43" spans="1:2" ht="14.25">
      <c r="A43" s="8" t="s">
        <v>164</v>
      </c>
      <c r="B43" s="34">
        <v>0.7333333333333333</v>
      </c>
    </row>
    <row r="44" spans="1:4" ht="14.25">
      <c r="A44" s="8" t="s">
        <v>165</v>
      </c>
      <c r="B44" s="34" t="s">
        <v>180</v>
      </c>
      <c r="D44" s="34"/>
    </row>
    <row r="45" spans="1:4" ht="14.25">
      <c r="A45" s="8" t="s">
        <v>166</v>
      </c>
      <c r="B45" s="34" t="s">
        <v>180</v>
      </c>
      <c r="D45" s="34"/>
    </row>
    <row r="46" spans="1:2" ht="14.25">
      <c r="A46" s="8" t="s">
        <v>167</v>
      </c>
      <c r="B46" s="34">
        <v>5.016666666666667</v>
      </c>
    </row>
    <row r="47" spans="1:2" ht="14.25">
      <c r="A47" s="8" t="s">
        <v>168</v>
      </c>
      <c r="B47" s="34">
        <v>12.483333333333333</v>
      </c>
    </row>
    <row r="48" spans="1:2" ht="14.25">
      <c r="A48" s="8" t="s">
        <v>169</v>
      </c>
      <c r="B48" s="34">
        <v>5.616666666666666</v>
      </c>
    </row>
    <row r="49" spans="1:2" ht="14.25">
      <c r="A49" s="8" t="s">
        <v>170</v>
      </c>
      <c r="B49" s="34">
        <v>5.95</v>
      </c>
    </row>
    <row r="50" spans="1:2" ht="14.25">
      <c r="A50" s="10" t="s">
        <v>171</v>
      </c>
      <c r="B50" s="35">
        <v>19.033333333333335</v>
      </c>
    </row>
    <row r="52" ht="12.75">
      <c r="A52" s="30" t="s">
        <v>179</v>
      </c>
    </row>
    <row r="53" ht="12.75">
      <c r="A53" s="37" t="s">
        <v>178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
      <c r="A1" s="98" t="s">
        <v>34</v>
      </c>
      <c r="B1" s="99"/>
      <c r="C1" s="99"/>
      <c r="D1" s="99"/>
      <c r="E1" s="99"/>
      <c r="F1" s="99"/>
      <c r="G1" s="99"/>
      <c r="H1" s="99"/>
      <c r="I1" s="99"/>
      <c r="J1" s="100"/>
      <c r="L1" s="124" t="s">
        <v>43</v>
      </c>
      <c r="M1" s="125"/>
    </row>
    <row r="2" spans="1:13" ht="12.75">
      <c r="A2" s="94"/>
      <c r="B2" s="94"/>
      <c r="C2" s="94"/>
      <c r="D2" s="94"/>
      <c r="E2" s="94"/>
      <c r="F2" s="94"/>
      <c r="G2" s="94"/>
      <c r="H2" s="94"/>
      <c r="I2" s="94"/>
      <c r="J2" s="94"/>
      <c r="L2" s="126"/>
      <c r="M2" s="127"/>
    </row>
    <row r="3" spans="1:10" ht="73.5" customHeight="1">
      <c r="A3" s="128" t="s">
        <v>233</v>
      </c>
      <c r="B3" s="128"/>
      <c r="C3" s="128"/>
      <c r="D3" s="128"/>
      <c r="E3" s="128"/>
      <c r="F3" s="128"/>
      <c r="G3" s="128"/>
      <c r="H3" s="128"/>
      <c r="I3" s="128"/>
      <c r="J3" s="128"/>
    </row>
    <row r="4" spans="1:10" ht="14.25">
      <c r="A4" s="101"/>
      <c r="B4" s="101"/>
      <c r="C4" s="101"/>
      <c r="D4" s="101"/>
      <c r="E4" s="101"/>
      <c r="F4" s="101"/>
      <c r="G4" s="101"/>
      <c r="H4" s="101"/>
      <c r="I4" s="101"/>
      <c r="J4" s="101"/>
    </row>
    <row r="5" spans="1:10" ht="108.75" customHeight="1">
      <c r="A5" s="128" t="s">
        <v>248</v>
      </c>
      <c r="B5" s="128"/>
      <c r="C5" s="128"/>
      <c r="D5" s="128"/>
      <c r="E5" s="128"/>
      <c r="F5" s="128"/>
      <c r="G5" s="128"/>
      <c r="H5" s="128"/>
      <c r="I5" s="128"/>
      <c r="J5" s="128"/>
    </row>
    <row r="6" spans="1:10" ht="14.25">
      <c r="A6" s="101"/>
      <c r="B6" s="101"/>
      <c r="C6" s="101"/>
      <c r="D6" s="101"/>
      <c r="E6" s="101"/>
      <c r="F6" s="101"/>
      <c r="G6" s="101"/>
      <c r="H6" s="101"/>
      <c r="I6" s="101"/>
      <c r="J6" s="101"/>
    </row>
    <row r="7" spans="1:10" ht="30" customHeight="1">
      <c r="A7" s="128" t="s">
        <v>522</v>
      </c>
      <c r="B7" s="128"/>
      <c r="C7" s="128"/>
      <c r="D7" s="128"/>
      <c r="E7" s="128"/>
      <c r="F7" s="128"/>
      <c r="G7" s="128"/>
      <c r="H7" s="128"/>
      <c r="I7" s="128"/>
      <c r="J7" s="128"/>
    </row>
    <row r="8" spans="1:10" ht="12.75">
      <c r="A8" s="102"/>
      <c r="B8" s="102"/>
      <c r="C8" s="102"/>
      <c r="D8" s="102"/>
      <c r="E8" s="102"/>
      <c r="F8" s="102"/>
      <c r="G8" s="102"/>
      <c r="H8" s="102"/>
      <c r="I8" s="102"/>
      <c r="J8" s="102"/>
    </row>
    <row r="9" spans="1:10" ht="9" customHeight="1">
      <c r="A9" s="94"/>
      <c r="B9" s="94"/>
      <c r="C9" s="94"/>
      <c r="D9" s="94"/>
      <c r="E9" s="94"/>
      <c r="F9" s="94"/>
      <c r="G9" s="94"/>
      <c r="H9" s="94"/>
      <c r="I9" s="94"/>
      <c r="J9" s="94"/>
    </row>
    <row r="10" spans="1:10" ht="56.25" customHeight="1">
      <c r="A10" s="122" t="s">
        <v>249</v>
      </c>
      <c r="B10" s="123"/>
      <c r="C10" s="123"/>
      <c r="D10" s="123"/>
      <c r="E10" s="123"/>
      <c r="F10" s="123"/>
      <c r="G10" s="123"/>
      <c r="H10" s="123"/>
      <c r="I10" s="123"/>
      <c r="J10" s="123"/>
    </row>
    <row r="11" spans="1:10" ht="7.5" customHeight="1">
      <c r="A11" s="103"/>
      <c r="B11" s="103"/>
      <c r="C11" s="103"/>
      <c r="D11" s="103"/>
      <c r="E11" s="103"/>
      <c r="F11" s="103"/>
      <c r="G11" s="103"/>
      <c r="H11" s="103"/>
      <c r="I11" s="103"/>
      <c r="J11" s="103"/>
    </row>
    <row r="12" spans="1:10" ht="126" customHeight="1">
      <c r="A12" s="122" t="s">
        <v>528</v>
      </c>
      <c r="B12" s="123"/>
      <c r="C12" s="123"/>
      <c r="D12" s="123"/>
      <c r="E12" s="123"/>
      <c r="F12" s="123"/>
      <c r="G12" s="123"/>
      <c r="H12" s="123"/>
      <c r="I12" s="123"/>
      <c r="J12" s="123"/>
    </row>
    <row r="13" spans="1:10" ht="12.75">
      <c r="A13" s="94"/>
      <c r="B13" s="94"/>
      <c r="C13" s="94"/>
      <c r="D13" s="94"/>
      <c r="E13" s="94"/>
      <c r="F13" s="94"/>
      <c r="G13" s="94"/>
      <c r="H13" s="94"/>
      <c r="I13" s="94"/>
      <c r="J13" s="94"/>
    </row>
    <row r="14" spans="1:10" ht="12.75">
      <c r="A14" s="94"/>
      <c r="B14" s="94"/>
      <c r="C14" s="94"/>
      <c r="D14" s="94"/>
      <c r="E14" s="94"/>
      <c r="F14" s="94"/>
      <c r="G14" s="94"/>
      <c r="H14" s="94"/>
      <c r="I14" s="94"/>
      <c r="J14" s="94"/>
    </row>
    <row r="15" spans="1:10" ht="87" customHeight="1">
      <c r="A15" s="121" t="s">
        <v>41</v>
      </c>
      <c r="B15" s="121"/>
      <c r="C15" s="121"/>
      <c r="D15" s="121"/>
      <c r="E15" s="121"/>
      <c r="F15" s="121"/>
      <c r="G15" s="121"/>
      <c r="H15" s="121"/>
      <c r="I15" s="121"/>
      <c r="J15" s="121"/>
    </row>
    <row r="16" spans="1:10" ht="12.75">
      <c r="A16" s="94"/>
      <c r="B16" s="94"/>
      <c r="C16" s="94"/>
      <c r="D16" s="94"/>
      <c r="E16" s="94"/>
      <c r="F16" s="94"/>
      <c r="G16" s="94"/>
      <c r="H16" s="94"/>
      <c r="I16" s="94"/>
      <c r="J16" s="94"/>
    </row>
    <row r="17" spans="1:10" ht="13.5">
      <c r="A17" s="104" t="s">
        <v>518</v>
      </c>
      <c r="B17" s="94"/>
      <c r="C17" s="94"/>
      <c r="D17" s="94"/>
      <c r="E17" s="94"/>
      <c r="F17" s="94"/>
      <c r="G17" s="94"/>
      <c r="H17" s="94"/>
      <c r="I17" s="94"/>
      <c r="J17" s="94"/>
    </row>
    <row r="18" spans="1:10" ht="13.5">
      <c r="A18" s="104" t="s">
        <v>42</v>
      </c>
      <c r="B18" s="94"/>
      <c r="C18" s="94"/>
      <c r="D18" s="94"/>
      <c r="E18" s="94"/>
      <c r="F18" s="94"/>
      <c r="G18" s="94"/>
      <c r="H18" s="94"/>
      <c r="I18" s="94"/>
      <c r="J18" s="94"/>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7.25">
      <c r="A3" s="68" t="s">
        <v>262</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78"/>
      <c r="C8" s="5"/>
      <c r="D8" s="5"/>
      <c r="E8" s="5"/>
      <c r="F8" s="5"/>
    </row>
    <row r="9" spans="1:6" ht="14.25">
      <c r="A9" s="78" t="s">
        <v>46</v>
      </c>
      <c r="B9" s="84">
        <f>SUM(B10:B17)</f>
        <v>78.3035</v>
      </c>
      <c r="C9" s="5"/>
      <c r="D9" s="5"/>
      <c r="E9" s="5"/>
      <c r="F9" s="5"/>
    </row>
    <row r="10" spans="1:6" ht="14.25">
      <c r="A10" s="8" t="s">
        <v>164</v>
      </c>
      <c r="B10" s="38">
        <v>0.19965</v>
      </c>
      <c r="C10" s="5"/>
      <c r="D10" s="5"/>
      <c r="E10" s="5"/>
      <c r="F10" s="5"/>
    </row>
    <row r="11" spans="1:6" ht="14.25">
      <c r="A11" s="8" t="s">
        <v>165</v>
      </c>
      <c r="B11" s="38">
        <v>0.3630333333333333</v>
      </c>
      <c r="C11" s="5"/>
      <c r="D11" s="5"/>
      <c r="E11" s="5"/>
      <c r="F11" s="5"/>
    </row>
    <row r="12" spans="1:6" ht="14.25">
      <c r="A12" s="8" t="s">
        <v>166</v>
      </c>
      <c r="B12" s="38">
        <v>0.3099166666666667</v>
      </c>
      <c r="C12" s="5"/>
      <c r="D12" s="5"/>
      <c r="E12" s="5"/>
      <c r="F12" s="5"/>
    </row>
    <row r="13" spans="1:6" ht="14.25">
      <c r="A13" s="8" t="s">
        <v>167</v>
      </c>
      <c r="B13" s="38">
        <v>1.0553333333333332</v>
      </c>
      <c r="C13" s="5"/>
      <c r="D13" s="5"/>
      <c r="E13" s="5"/>
      <c r="F13" s="5"/>
    </row>
    <row r="14" spans="1:6" ht="14.25">
      <c r="A14" s="8" t="s">
        <v>168</v>
      </c>
      <c r="B14" s="38">
        <v>6.536416666666667</v>
      </c>
      <c r="C14" s="5"/>
      <c r="D14" s="5"/>
      <c r="E14" s="5"/>
      <c r="F14" s="5"/>
    </row>
    <row r="15" spans="1:6" ht="14.25">
      <c r="A15" s="8" t="s">
        <v>169</v>
      </c>
      <c r="B15" s="38">
        <v>5.271483333333333</v>
      </c>
      <c r="C15" s="5"/>
      <c r="D15" s="5"/>
      <c r="E15" s="5"/>
      <c r="F15" s="5"/>
    </row>
    <row r="16" spans="1:6" ht="14.25">
      <c r="A16" s="8" t="s">
        <v>170</v>
      </c>
      <c r="B16" s="38">
        <v>3.8753333333333333</v>
      </c>
      <c r="C16" s="5"/>
      <c r="D16" s="5"/>
      <c r="E16" s="5"/>
      <c r="F16" s="5"/>
    </row>
    <row r="17" spans="1:6" ht="14.25">
      <c r="A17" s="10" t="s">
        <v>171</v>
      </c>
      <c r="B17" s="39">
        <v>60.69233333333333</v>
      </c>
      <c r="C17" s="5"/>
      <c r="D17" s="5"/>
      <c r="E17" s="5"/>
      <c r="F17" s="5"/>
    </row>
    <row r="18" spans="1:6" ht="14.25">
      <c r="A18" s="5"/>
      <c r="B18" s="38"/>
      <c r="C18" s="5"/>
      <c r="D18" s="5"/>
      <c r="E18" s="5"/>
      <c r="F18" s="5"/>
    </row>
    <row r="19" spans="1:6" ht="14.25">
      <c r="A19" s="78" t="s">
        <v>48</v>
      </c>
      <c r="B19" s="84"/>
      <c r="C19" s="5"/>
      <c r="D19" s="5"/>
      <c r="E19" s="5"/>
      <c r="F19" s="5"/>
    </row>
    <row r="20" spans="1:6" ht="14.25">
      <c r="A20" s="78" t="s">
        <v>46</v>
      </c>
      <c r="B20" s="84">
        <v>38.17791666666667</v>
      </c>
      <c r="C20" s="5"/>
      <c r="D20" s="5"/>
      <c r="E20" s="5"/>
      <c r="F20" s="5"/>
    </row>
    <row r="21" spans="1:6" ht="14.25">
      <c r="A21" s="8" t="s">
        <v>164</v>
      </c>
      <c r="B21" s="38">
        <v>0.05573333333333333</v>
      </c>
      <c r="C21" s="5"/>
      <c r="D21" s="5"/>
      <c r="E21" s="5"/>
      <c r="F21" s="5"/>
    </row>
    <row r="22" spans="1:6" ht="14.25">
      <c r="A22" s="8" t="s">
        <v>165</v>
      </c>
      <c r="B22" s="38">
        <v>0.10753333333333333</v>
      </c>
      <c r="C22" s="5"/>
      <c r="D22" s="5"/>
      <c r="E22" s="5"/>
      <c r="F22" s="5"/>
    </row>
    <row r="23" spans="1:6" ht="14.25">
      <c r="A23" s="8" t="s">
        <v>166</v>
      </c>
      <c r="B23" s="38">
        <v>0.09916666666666667</v>
      </c>
      <c r="C23" s="5"/>
      <c r="D23" s="5"/>
      <c r="E23" s="5"/>
      <c r="F23" s="5"/>
    </row>
    <row r="24" spans="1:6" ht="14.25">
      <c r="A24" s="8" t="s">
        <v>167</v>
      </c>
      <c r="B24" s="38">
        <v>0.27625</v>
      </c>
      <c r="C24" s="5"/>
      <c r="D24" s="5"/>
      <c r="E24" s="5"/>
      <c r="F24" s="5"/>
    </row>
    <row r="25" spans="1:6" ht="14.25">
      <c r="A25" s="8" t="s">
        <v>168</v>
      </c>
      <c r="B25" s="38">
        <v>2.005583333333333</v>
      </c>
      <c r="C25" s="5"/>
      <c r="D25" s="5"/>
      <c r="E25" s="5"/>
      <c r="F25" s="5"/>
    </row>
    <row r="26" spans="1:2" ht="14.25">
      <c r="A26" s="8" t="s">
        <v>169</v>
      </c>
      <c r="B26" s="38">
        <v>2.0214833333333333</v>
      </c>
    </row>
    <row r="27" spans="1:2" ht="14.25">
      <c r="A27" s="8" t="s">
        <v>170</v>
      </c>
      <c r="B27" s="38">
        <v>1.0279166666666666</v>
      </c>
    </row>
    <row r="28" spans="1:2" ht="14.25">
      <c r="A28" s="10" t="s">
        <v>171</v>
      </c>
      <c r="B28" s="39">
        <v>32.584250000000004</v>
      </c>
    </row>
    <row r="29" ht="12.75">
      <c r="B29" s="40"/>
    </row>
    <row r="30" spans="1:2" ht="14.25">
      <c r="A30" s="78" t="s">
        <v>49</v>
      </c>
      <c r="B30" s="84"/>
    </row>
    <row r="31" spans="1:2" ht="14.25">
      <c r="A31" s="78" t="s">
        <v>46</v>
      </c>
      <c r="B31" s="84">
        <v>28.240583333333333</v>
      </c>
    </row>
    <row r="32" spans="1:2" ht="14.25">
      <c r="A32" s="8" t="s">
        <v>164</v>
      </c>
      <c r="B32" s="38">
        <v>0.06391666666666666</v>
      </c>
    </row>
    <row r="33" spans="1:2" ht="14.25">
      <c r="A33" s="8" t="s">
        <v>165</v>
      </c>
      <c r="B33" s="38">
        <v>0.11458333333333333</v>
      </c>
    </row>
    <row r="34" spans="1:2" ht="14.25">
      <c r="A34" s="8" t="s">
        <v>166</v>
      </c>
      <c r="B34" s="38">
        <v>0.08766666666666666</v>
      </c>
    </row>
    <row r="35" spans="1:2" ht="14.25">
      <c r="A35" s="8" t="s">
        <v>167</v>
      </c>
      <c r="B35" s="38">
        <v>0.4079166666666667</v>
      </c>
    </row>
    <row r="36" spans="1:2" ht="14.25">
      <c r="A36" s="8" t="s">
        <v>168</v>
      </c>
      <c r="B36" s="38">
        <v>1.9643333333333333</v>
      </c>
    </row>
    <row r="37" spans="1:2" ht="14.25">
      <c r="A37" s="8" t="s">
        <v>169</v>
      </c>
      <c r="B37" s="38">
        <v>1.3610833333333334</v>
      </c>
    </row>
    <row r="38" spans="1:2" ht="14.25">
      <c r="A38" s="8" t="s">
        <v>170</v>
      </c>
      <c r="B38" s="38">
        <v>1.5425</v>
      </c>
    </row>
    <row r="39" spans="1:2" ht="14.25">
      <c r="A39" s="10" t="s">
        <v>171</v>
      </c>
      <c r="B39" s="39">
        <v>22.698583333333332</v>
      </c>
    </row>
    <row r="40" ht="12.75">
      <c r="B40" s="40"/>
    </row>
    <row r="41" spans="1:2" ht="14.25">
      <c r="A41" s="78" t="s">
        <v>50</v>
      </c>
      <c r="B41" s="84"/>
    </row>
    <row r="42" spans="1:2" ht="14.25">
      <c r="A42" s="78" t="s">
        <v>46</v>
      </c>
      <c r="B42" s="84">
        <v>11.885</v>
      </c>
    </row>
    <row r="43" spans="1:2" ht="14.25">
      <c r="A43" s="8" t="s">
        <v>164</v>
      </c>
      <c r="B43" s="38">
        <v>0.08</v>
      </c>
    </row>
    <row r="44" spans="1:2" ht="14.25">
      <c r="A44" s="8" t="s">
        <v>165</v>
      </c>
      <c r="B44" s="38">
        <v>0.14091666666666666</v>
      </c>
    </row>
    <row r="45" spans="1:2" ht="14.25">
      <c r="A45" s="8" t="s">
        <v>166</v>
      </c>
      <c r="B45" s="38">
        <v>0.12308333333333334</v>
      </c>
    </row>
    <row r="46" spans="1:2" ht="14.25">
      <c r="A46" s="8" t="s">
        <v>167</v>
      </c>
      <c r="B46" s="38">
        <v>0.37116666666666664</v>
      </c>
    </row>
    <row r="47" spans="1:2" ht="14.25">
      <c r="A47" s="8" t="s">
        <v>168</v>
      </c>
      <c r="B47" s="38">
        <v>2.5665</v>
      </c>
    </row>
    <row r="48" spans="1:2" ht="14.25">
      <c r="A48" s="8" t="s">
        <v>169</v>
      </c>
      <c r="B48" s="38">
        <v>1.8889166666666666</v>
      </c>
    </row>
    <row r="49" spans="1:2" ht="14.25">
      <c r="A49" s="8" t="s">
        <v>170</v>
      </c>
      <c r="B49" s="38">
        <v>1.3049166666666667</v>
      </c>
    </row>
    <row r="50" spans="1:2" ht="14.25">
      <c r="A50" s="10" t="s">
        <v>171</v>
      </c>
      <c r="B50" s="39">
        <v>5.4094999999999995</v>
      </c>
    </row>
    <row r="52" ht="12.75">
      <c r="A52" s="30" t="s">
        <v>179</v>
      </c>
    </row>
    <row r="53" ht="12.75">
      <c r="A53" s="37" t="s">
        <v>178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7.25">
      <c r="A3" s="68" t="s">
        <v>262</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78"/>
      <c r="C8" s="5"/>
      <c r="D8" s="5"/>
      <c r="E8" s="5"/>
      <c r="F8" s="5"/>
    </row>
    <row r="9" spans="1:6" ht="14.25">
      <c r="A9" s="78" t="s">
        <v>46</v>
      </c>
      <c r="B9" s="79">
        <f>SUM(B10:B17)</f>
        <v>70.1</v>
      </c>
      <c r="C9" s="5"/>
      <c r="D9" s="5"/>
      <c r="E9" s="5"/>
      <c r="F9" s="5"/>
    </row>
    <row r="10" spans="1:6" ht="14.25">
      <c r="A10" s="8" t="s">
        <v>164</v>
      </c>
      <c r="B10" s="34">
        <v>8.05</v>
      </c>
      <c r="C10" s="5"/>
      <c r="D10" s="5"/>
      <c r="E10" s="5"/>
      <c r="F10" s="5"/>
    </row>
    <row r="11" spans="1:6" ht="14.25">
      <c r="A11" s="8" t="s">
        <v>165</v>
      </c>
      <c r="B11" s="34">
        <v>7.35</v>
      </c>
      <c r="C11" s="5"/>
      <c r="D11" s="5"/>
      <c r="E11" s="5"/>
      <c r="F11" s="5"/>
    </row>
    <row r="12" spans="1:6" ht="14.25">
      <c r="A12" s="8" t="s">
        <v>166</v>
      </c>
      <c r="B12" s="34">
        <v>4.216666666666667</v>
      </c>
      <c r="C12" s="5"/>
      <c r="D12" s="5"/>
      <c r="E12" s="5"/>
      <c r="F12" s="5"/>
    </row>
    <row r="13" spans="1:6" ht="14.25">
      <c r="A13" s="8" t="s">
        <v>167</v>
      </c>
      <c r="B13" s="34">
        <v>10.566666666666666</v>
      </c>
      <c r="C13" s="5"/>
      <c r="D13" s="5"/>
      <c r="E13" s="5"/>
      <c r="F13" s="5"/>
    </row>
    <row r="14" spans="1:6" ht="14.25">
      <c r="A14" s="8" t="s">
        <v>168</v>
      </c>
      <c r="B14" s="34">
        <v>23.7</v>
      </c>
      <c r="C14" s="5"/>
      <c r="D14" s="5"/>
      <c r="E14" s="5"/>
      <c r="F14" s="5"/>
    </row>
    <row r="15" spans="1:6" ht="14.25">
      <c r="A15" s="8" t="s">
        <v>169</v>
      </c>
      <c r="B15" s="34">
        <v>6.716666666666667</v>
      </c>
      <c r="C15" s="5"/>
      <c r="D15" s="5"/>
      <c r="E15" s="5"/>
      <c r="F15" s="5"/>
    </row>
    <row r="16" spans="1:6" ht="14.25">
      <c r="A16" s="8" t="s">
        <v>170</v>
      </c>
      <c r="B16" s="34">
        <v>2.55</v>
      </c>
      <c r="C16" s="5"/>
      <c r="D16" s="5"/>
      <c r="E16" s="5"/>
      <c r="F16" s="5"/>
    </row>
    <row r="17" spans="1:6" ht="14.25">
      <c r="A17" s="10" t="s">
        <v>171</v>
      </c>
      <c r="B17" s="35">
        <v>6.95</v>
      </c>
      <c r="C17" s="5"/>
      <c r="D17" s="5"/>
      <c r="E17" s="5"/>
      <c r="F17" s="5"/>
    </row>
    <row r="18" spans="1:6" ht="14.25">
      <c r="A18" s="5"/>
      <c r="B18" s="34"/>
      <c r="C18" s="5"/>
      <c r="D18" s="5"/>
      <c r="E18" s="5"/>
      <c r="F18" s="5"/>
    </row>
    <row r="19" spans="1:6" ht="14.25">
      <c r="A19" s="78" t="s">
        <v>48</v>
      </c>
      <c r="B19" s="79"/>
      <c r="C19" s="5"/>
      <c r="D19" s="5"/>
      <c r="E19" s="5"/>
      <c r="F19" s="5"/>
    </row>
    <row r="20" spans="1:6" ht="14.25">
      <c r="A20" s="78" t="s">
        <v>46</v>
      </c>
      <c r="B20" s="79">
        <v>22.483333333333334</v>
      </c>
      <c r="C20" s="5"/>
      <c r="D20" s="5"/>
      <c r="E20" s="5"/>
      <c r="F20" s="5"/>
    </row>
    <row r="21" spans="1:6" ht="14.25">
      <c r="A21" s="8" t="s">
        <v>164</v>
      </c>
      <c r="B21" s="34">
        <v>2.25</v>
      </c>
      <c r="C21" s="5"/>
      <c r="D21" s="5"/>
      <c r="E21" s="5"/>
      <c r="F21" s="5"/>
    </row>
    <row r="22" spans="1:6" ht="14.25">
      <c r="A22" s="8" t="s">
        <v>165</v>
      </c>
      <c r="B22" s="34">
        <v>2.2</v>
      </c>
      <c r="C22" s="5"/>
      <c r="D22" s="5"/>
      <c r="E22" s="5"/>
      <c r="F22" s="5"/>
    </row>
    <row r="23" spans="1:6" ht="14.25">
      <c r="A23" s="8" t="s">
        <v>166</v>
      </c>
      <c r="B23" s="34">
        <v>1.35</v>
      </c>
      <c r="C23" s="5"/>
      <c r="D23" s="5"/>
      <c r="E23" s="5"/>
      <c r="F23" s="5"/>
    </row>
    <row r="24" spans="1:6" ht="14.25">
      <c r="A24" s="8" t="s">
        <v>167</v>
      </c>
      <c r="B24" s="34">
        <v>2.7666666666666666</v>
      </c>
      <c r="C24" s="5"/>
      <c r="D24" s="5"/>
      <c r="E24" s="5"/>
      <c r="F24" s="5"/>
    </row>
    <row r="25" spans="1:6" ht="14.25">
      <c r="A25" s="8" t="s">
        <v>168</v>
      </c>
      <c r="B25" s="34">
        <v>7.366666666666666</v>
      </c>
      <c r="C25" s="5"/>
      <c r="D25" s="5"/>
      <c r="E25" s="5"/>
      <c r="F25" s="5"/>
    </row>
    <row r="26" spans="1:2" ht="14.25">
      <c r="A26" s="8" t="s">
        <v>169</v>
      </c>
      <c r="B26" s="34">
        <v>2.6</v>
      </c>
    </row>
    <row r="27" spans="1:2" ht="14.25">
      <c r="A27" s="8" t="s">
        <v>170</v>
      </c>
      <c r="B27" s="34">
        <v>0.6833333333333333</v>
      </c>
    </row>
    <row r="28" spans="1:2" ht="14.25">
      <c r="A28" s="10" t="s">
        <v>171</v>
      </c>
      <c r="B28" s="35">
        <v>3.2666666666666666</v>
      </c>
    </row>
    <row r="29" ht="12.75">
      <c r="B29" s="36"/>
    </row>
    <row r="30" spans="1:2" ht="14.25">
      <c r="A30" s="78" t="s">
        <v>49</v>
      </c>
      <c r="B30" s="79"/>
    </row>
    <row r="31" spans="1:2" ht="14.25">
      <c r="A31" s="78" t="s">
        <v>46</v>
      </c>
      <c r="B31" s="79">
        <v>22.316666666666666</v>
      </c>
    </row>
    <row r="32" spans="1:2" ht="14.25">
      <c r="A32" s="8" t="s">
        <v>164</v>
      </c>
      <c r="B32" s="34">
        <v>2.566666666666667</v>
      </c>
    </row>
    <row r="33" spans="1:2" ht="14.25">
      <c r="A33" s="8" t="s">
        <v>165</v>
      </c>
      <c r="B33" s="34">
        <v>2.3</v>
      </c>
    </row>
    <row r="34" spans="1:2" ht="14.25">
      <c r="A34" s="8" t="s">
        <v>166</v>
      </c>
      <c r="B34" s="34">
        <v>1.1833333333333333</v>
      </c>
    </row>
    <row r="35" spans="1:2" ht="14.25">
      <c r="A35" s="8" t="s">
        <v>167</v>
      </c>
      <c r="B35" s="34">
        <v>4.083333333333333</v>
      </c>
    </row>
    <row r="36" spans="1:2" ht="14.25">
      <c r="A36" s="8" t="s">
        <v>168</v>
      </c>
      <c r="B36" s="34">
        <v>6.95</v>
      </c>
    </row>
    <row r="37" spans="1:2" ht="14.25">
      <c r="A37" s="8" t="s">
        <v>169</v>
      </c>
      <c r="B37" s="34">
        <v>1.7166666666666666</v>
      </c>
    </row>
    <row r="38" spans="1:2" ht="14.25">
      <c r="A38" s="8" t="s">
        <v>170</v>
      </c>
      <c r="B38" s="34">
        <v>1</v>
      </c>
    </row>
    <row r="39" spans="1:2" ht="14.25">
      <c r="A39" s="10" t="s">
        <v>171</v>
      </c>
      <c r="B39" s="35">
        <v>2.5166666666666666</v>
      </c>
    </row>
    <row r="40" ht="12.75">
      <c r="B40" s="36"/>
    </row>
    <row r="41" spans="1:2" ht="14.25">
      <c r="A41" s="78" t="s">
        <v>50</v>
      </c>
      <c r="B41" s="79"/>
    </row>
    <row r="42" spans="1:2" ht="14.25">
      <c r="A42" s="78" t="s">
        <v>46</v>
      </c>
      <c r="B42" s="79">
        <v>25.3</v>
      </c>
    </row>
    <row r="43" spans="1:2" ht="14.25">
      <c r="A43" s="8" t="s">
        <v>164</v>
      </c>
      <c r="B43" s="34">
        <v>3.2333333333333334</v>
      </c>
    </row>
    <row r="44" spans="1:2" ht="14.25">
      <c r="A44" s="8" t="s">
        <v>165</v>
      </c>
      <c r="B44" s="34">
        <v>2.85</v>
      </c>
    </row>
    <row r="45" spans="1:2" ht="14.25">
      <c r="A45" s="8" t="s">
        <v>166</v>
      </c>
      <c r="B45" s="34">
        <v>1.6833333333333333</v>
      </c>
    </row>
    <row r="46" spans="1:2" ht="14.25">
      <c r="A46" s="8" t="s">
        <v>167</v>
      </c>
      <c r="B46" s="34">
        <v>3.716666666666667</v>
      </c>
    </row>
    <row r="47" spans="1:2" ht="14.25">
      <c r="A47" s="8" t="s">
        <v>168</v>
      </c>
      <c r="B47" s="34">
        <v>9.383333333333333</v>
      </c>
    </row>
    <row r="48" spans="1:2" ht="14.25">
      <c r="A48" s="8" t="s">
        <v>169</v>
      </c>
      <c r="B48" s="34">
        <v>2.4</v>
      </c>
    </row>
    <row r="49" spans="1:2" ht="14.25">
      <c r="A49" s="8" t="s">
        <v>170</v>
      </c>
      <c r="B49" s="34">
        <v>0.8666666666666667</v>
      </c>
    </row>
    <row r="50" spans="1:2" ht="14.25">
      <c r="A50" s="10" t="s">
        <v>171</v>
      </c>
      <c r="B50" s="35">
        <v>1.1666666666666667</v>
      </c>
    </row>
    <row r="52" ht="12.75">
      <c r="A52" s="30" t="s">
        <v>179</v>
      </c>
    </row>
    <row r="53" ht="12.75">
      <c r="A53" s="37" t="s">
        <v>178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181</v>
      </c>
      <c r="B3" s="85"/>
      <c r="C3" s="5"/>
      <c r="D3" s="5"/>
      <c r="E3" s="5"/>
      <c r="F3" s="124" t="s">
        <v>43</v>
      </c>
      <c r="G3" s="125"/>
    </row>
    <row r="4" spans="1:7" ht="14.25">
      <c r="A4" s="69" t="s">
        <v>162</v>
      </c>
      <c r="B4" s="8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101</v>
      </c>
      <c r="B8" s="78"/>
      <c r="C8" s="5"/>
      <c r="D8" s="5"/>
      <c r="E8" s="5"/>
      <c r="F8" s="5"/>
    </row>
    <row r="9" spans="1:6" ht="14.25">
      <c r="A9" s="78" t="s">
        <v>46</v>
      </c>
      <c r="B9" s="82">
        <v>2906.5838071666667</v>
      </c>
      <c r="C9" s="5"/>
      <c r="D9" s="5"/>
      <c r="E9" s="5"/>
      <c r="F9" s="5"/>
    </row>
    <row r="10" spans="1:6" ht="14.25">
      <c r="A10" s="8" t="s">
        <v>164</v>
      </c>
      <c r="B10" s="14">
        <v>104.22821956666667</v>
      </c>
      <c r="C10" s="5"/>
      <c r="D10" s="5"/>
      <c r="E10" s="5"/>
      <c r="F10" s="5"/>
    </row>
    <row r="11" spans="1:6" ht="14.25">
      <c r="A11" s="8" t="s">
        <v>165</v>
      </c>
      <c r="B11" s="14">
        <v>120.7552045</v>
      </c>
      <c r="C11" s="5"/>
      <c r="D11" s="5"/>
      <c r="E11" s="5"/>
      <c r="F11" s="5"/>
    </row>
    <row r="12" spans="1:6" ht="14.25">
      <c r="A12" s="8" t="s">
        <v>166</v>
      </c>
      <c r="B12" s="14">
        <v>44.201521916666664</v>
      </c>
      <c r="C12" s="5"/>
      <c r="D12" s="5"/>
      <c r="E12" s="5"/>
      <c r="F12" s="5"/>
    </row>
    <row r="13" spans="1:6" ht="14.25">
      <c r="A13" s="8" t="s">
        <v>167</v>
      </c>
      <c r="B13" s="14">
        <v>115.00055353333333</v>
      </c>
      <c r="C13" s="5"/>
      <c r="D13" s="5"/>
      <c r="E13" s="5"/>
      <c r="F13" s="5"/>
    </row>
    <row r="14" spans="1:6" ht="14.25">
      <c r="A14" s="8" t="s">
        <v>168</v>
      </c>
      <c r="B14" s="14">
        <v>492.97824256666667</v>
      </c>
      <c r="C14" s="5"/>
      <c r="D14" s="5"/>
      <c r="E14" s="5"/>
      <c r="F14" s="5"/>
    </row>
    <row r="15" spans="1:6" ht="14.25">
      <c r="A15" s="8" t="s">
        <v>169</v>
      </c>
      <c r="B15" s="14">
        <v>287.23713280000004</v>
      </c>
      <c r="C15" s="5"/>
      <c r="D15" s="5"/>
      <c r="E15" s="5"/>
      <c r="F15" s="5"/>
    </row>
    <row r="16" spans="1:6" ht="14.25">
      <c r="A16" s="8" t="s">
        <v>170</v>
      </c>
      <c r="B16" s="14">
        <v>272.05101668333333</v>
      </c>
      <c r="C16" s="5"/>
      <c r="D16" s="5"/>
      <c r="E16" s="5"/>
      <c r="F16" s="5"/>
    </row>
    <row r="17" spans="1:6" ht="14.25">
      <c r="A17" s="10" t="s">
        <v>171</v>
      </c>
      <c r="B17" s="32">
        <v>1470.1319156</v>
      </c>
      <c r="C17" s="5"/>
      <c r="D17" s="5"/>
      <c r="E17" s="5"/>
      <c r="F17" s="5"/>
    </row>
    <row r="18" spans="1:6" ht="14.25">
      <c r="A18" s="5"/>
      <c r="B18" s="14"/>
      <c r="C18" s="5"/>
      <c r="D18" s="5"/>
      <c r="E18" s="5"/>
      <c r="F18" s="5"/>
    </row>
    <row r="19" spans="1:6" ht="14.25">
      <c r="A19" s="78" t="s">
        <v>102</v>
      </c>
      <c r="B19" s="82"/>
      <c r="C19" s="5"/>
      <c r="D19" s="5"/>
      <c r="E19" s="5"/>
      <c r="F19" s="5"/>
    </row>
    <row r="20" spans="1:6" ht="14.25">
      <c r="A20" s="78" t="s">
        <v>46</v>
      </c>
      <c r="B20" s="82">
        <v>8230.186939566667</v>
      </c>
      <c r="C20" s="5"/>
      <c r="D20" s="5"/>
      <c r="E20" s="5"/>
      <c r="F20" s="5"/>
    </row>
    <row r="21" spans="1:6" ht="14.25">
      <c r="A21" s="8" t="s">
        <v>164</v>
      </c>
      <c r="B21" s="14">
        <v>201.39127318333334</v>
      </c>
      <c r="C21" s="5"/>
      <c r="D21" s="5"/>
      <c r="E21" s="5"/>
      <c r="F21" s="5"/>
    </row>
    <row r="22" spans="1:6" ht="14.25">
      <c r="A22" s="8" t="s">
        <v>165</v>
      </c>
      <c r="B22" s="14">
        <v>207.11488081666667</v>
      </c>
      <c r="C22" s="5"/>
      <c r="D22" s="5"/>
      <c r="E22" s="5"/>
      <c r="F22" s="5"/>
    </row>
    <row r="23" spans="1:6" ht="14.25">
      <c r="A23" s="8" t="s">
        <v>166</v>
      </c>
      <c r="B23" s="14">
        <v>77.40622341666668</v>
      </c>
      <c r="C23" s="5"/>
      <c r="D23" s="5"/>
      <c r="E23" s="5"/>
      <c r="F23" s="5"/>
    </row>
    <row r="24" spans="1:6" ht="14.25">
      <c r="A24" s="8" t="s">
        <v>167</v>
      </c>
      <c r="B24" s="14">
        <v>179.85796856666667</v>
      </c>
      <c r="C24" s="5"/>
      <c r="D24" s="5"/>
      <c r="E24" s="5"/>
      <c r="F24" s="5"/>
    </row>
    <row r="25" spans="1:6" ht="14.25">
      <c r="A25" s="8" t="s">
        <v>168</v>
      </c>
      <c r="B25" s="14">
        <v>684.1420077833333</v>
      </c>
      <c r="C25" s="5"/>
      <c r="D25" s="5"/>
      <c r="E25" s="5"/>
      <c r="F25" s="5"/>
    </row>
    <row r="26" spans="1:2" ht="14.25">
      <c r="A26" s="8" t="s">
        <v>169</v>
      </c>
      <c r="B26" s="14">
        <v>423.32695451666666</v>
      </c>
    </row>
    <row r="27" spans="1:2" ht="14.25">
      <c r="A27" s="8" t="s">
        <v>170</v>
      </c>
      <c r="B27" s="14">
        <v>508.01763831666665</v>
      </c>
    </row>
    <row r="28" spans="1:2" ht="14.25">
      <c r="A28" s="10" t="s">
        <v>171</v>
      </c>
      <c r="B28" s="32">
        <v>5948.929992966666</v>
      </c>
    </row>
    <row r="29" ht="12.75">
      <c r="B29" s="33"/>
    </row>
    <row r="30" spans="1:2" ht="14.25">
      <c r="A30" s="78" t="s">
        <v>103</v>
      </c>
      <c r="B30" s="82"/>
    </row>
    <row r="31" spans="1:4" ht="14.25">
      <c r="A31" s="78" t="s">
        <v>46</v>
      </c>
      <c r="B31" s="82">
        <v>237.43290443333333</v>
      </c>
      <c r="D31" s="5"/>
    </row>
    <row r="32" spans="1:2" ht="14.25">
      <c r="A32" s="8" t="s">
        <v>164</v>
      </c>
      <c r="B32" s="14">
        <v>9.392438566666666</v>
      </c>
    </row>
    <row r="33" spans="1:2" ht="14.25">
      <c r="A33" s="8" t="s">
        <v>165</v>
      </c>
      <c r="B33" s="14">
        <v>10.670383333333334</v>
      </c>
    </row>
    <row r="34" spans="1:2" ht="14.25">
      <c r="A34" s="8" t="s">
        <v>166</v>
      </c>
      <c r="B34" s="14">
        <v>3.8961666666666663</v>
      </c>
    </row>
    <row r="35" spans="1:2" ht="14.25">
      <c r="A35" s="8" t="s">
        <v>167</v>
      </c>
      <c r="B35" s="14">
        <v>10.212833333333334</v>
      </c>
    </row>
    <row r="36" spans="1:2" ht="14.25">
      <c r="A36" s="8" t="s">
        <v>168</v>
      </c>
      <c r="B36" s="14">
        <v>44.718499200000004</v>
      </c>
    </row>
    <row r="37" spans="1:2" ht="14.25">
      <c r="A37" s="8" t="s">
        <v>169</v>
      </c>
      <c r="B37" s="14">
        <v>21.32766666666667</v>
      </c>
    </row>
    <row r="38" spans="1:2" ht="14.25">
      <c r="A38" s="8" t="s">
        <v>170</v>
      </c>
      <c r="B38" s="14">
        <v>15.956333333333333</v>
      </c>
    </row>
    <row r="39" spans="1:2" ht="14.25">
      <c r="A39" s="10" t="s">
        <v>171</v>
      </c>
      <c r="B39" s="32">
        <v>121.25858333333333</v>
      </c>
    </row>
    <row r="40" ht="12.75">
      <c r="B40" s="33"/>
    </row>
    <row r="41" spans="1:4" ht="15.75">
      <c r="A41" s="78" t="s">
        <v>260</v>
      </c>
      <c r="B41" s="82">
        <v>842.9817598999999</v>
      </c>
      <c r="D41" s="5"/>
    </row>
    <row r="43" ht="12.75">
      <c r="A43"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181</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101</v>
      </c>
      <c r="B8" s="78"/>
      <c r="C8" s="5"/>
      <c r="D8" s="5"/>
      <c r="E8" s="5"/>
      <c r="F8" s="5"/>
    </row>
    <row r="9" spans="1:6" ht="14.25">
      <c r="A9" s="78" t="s">
        <v>46</v>
      </c>
      <c r="B9" s="83">
        <v>13728.05</v>
      </c>
      <c r="C9" s="5"/>
      <c r="D9" s="5"/>
      <c r="E9" s="5"/>
      <c r="F9" s="5"/>
    </row>
    <row r="10" spans="1:6" ht="14.25">
      <c r="A10" s="8" t="s">
        <v>164</v>
      </c>
      <c r="B10" s="9">
        <v>6374.333333333333</v>
      </c>
      <c r="C10" s="5"/>
      <c r="D10" s="5"/>
      <c r="E10" s="5"/>
      <c r="F10" s="5"/>
    </row>
    <row r="11" spans="1:6" ht="14.25">
      <c r="A11" s="8" t="s">
        <v>165</v>
      </c>
      <c r="B11" s="9">
        <v>2798.383333333333</v>
      </c>
      <c r="C11" s="5"/>
      <c r="D11" s="5"/>
      <c r="E11" s="5"/>
      <c r="F11" s="5"/>
    </row>
    <row r="12" spans="1:6" ht="14.25">
      <c r="A12" s="8" t="s">
        <v>166</v>
      </c>
      <c r="B12" s="9">
        <v>657.7</v>
      </c>
      <c r="C12" s="5"/>
      <c r="D12" s="5"/>
      <c r="E12" s="5"/>
      <c r="F12" s="5"/>
    </row>
    <row r="13" spans="1:6" ht="14.25">
      <c r="A13" s="8" t="s">
        <v>167</v>
      </c>
      <c r="B13" s="9">
        <v>1178.2</v>
      </c>
      <c r="C13" s="5"/>
      <c r="D13" s="5"/>
      <c r="E13" s="5"/>
      <c r="F13" s="5"/>
    </row>
    <row r="14" spans="1:6" ht="14.25">
      <c r="A14" s="8" t="s">
        <v>168</v>
      </c>
      <c r="B14" s="9">
        <v>1961.7666666666667</v>
      </c>
      <c r="C14" s="5"/>
      <c r="D14" s="5"/>
      <c r="E14" s="5"/>
      <c r="F14" s="5"/>
    </row>
    <row r="15" spans="1:6" ht="14.25">
      <c r="A15" s="8" t="s">
        <v>169</v>
      </c>
      <c r="B15" s="9">
        <v>365.48333333333335</v>
      </c>
      <c r="C15" s="5"/>
      <c r="D15" s="5"/>
      <c r="E15" s="5"/>
      <c r="F15" s="5"/>
    </row>
    <row r="16" spans="1:6" ht="14.25">
      <c r="A16" s="8" t="s">
        <v>170</v>
      </c>
      <c r="B16" s="9">
        <v>184.28333333333333</v>
      </c>
      <c r="C16" s="5"/>
      <c r="D16" s="5"/>
      <c r="E16" s="5"/>
      <c r="F16" s="5"/>
    </row>
    <row r="17" spans="1:6" ht="14.25">
      <c r="A17" s="10" t="s">
        <v>171</v>
      </c>
      <c r="B17" s="11">
        <v>207.9</v>
      </c>
      <c r="C17" s="5"/>
      <c r="D17" s="5"/>
      <c r="E17" s="5"/>
      <c r="F17" s="5"/>
    </row>
    <row r="18" spans="1:6" ht="14.25">
      <c r="A18" s="5"/>
      <c r="B18" s="9"/>
      <c r="C18" s="5"/>
      <c r="D18" s="5"/>
      <c r="E18" s="5"/>
      <c r="F18" s="5"/>
    </row>
    <row r="19" spans="1:6" ht="14.25">
      <c r="A19" s="78" t="s">
        <v>102</v>
      </c>
      <c r="B19" s="83"/>
      <c r="C19" s="5"/>
      <c r="D19" s="5"/>
      <c r="E19" s="5"/>
      <c r="F19" s="5"/>
    </row>
    <row r="20" spans="1:6" ht="14.25">
      <c r="A20" s="78" t="s">
        <v>46</v>
      </c>
      <c r="B20" s="83">
        <v>25066.333333333332</v>
      </c>
      <c r="C20" s="5"/>
      <c r="E20" s="5"/>
      <c r="F20" s="5"/>
    </row>
    <row r="21" spans="1:6" ht="14.25">
      <c r="A21" s="8" t="s">
        <v>164</v>
      </c>
      <c r="B21" s="9">
        <v>12887.716666666667</v>
      </c>
      <c r="C21" s="5"/>
      <c r="E21" s="5"/>
      <c r="F21" s="5"/>
    </row>
    <row r="22" spans="1:6" ht="14.25">
      <c r="A22" s="8" t="s">
        <v>165</v>
      </c>
      <c r="B22" s="9">
        <v>4886.85</v>
      </c>
      <c r="C22" s="5"/>
      <c r="E22" s="5"/>
      <c r="F22" s="5"/>
    </row>
    <row r="23" spans="1:6" ht="14.25">
      <c r="A23" s="8" t="s">
        <v>166</v>
      </c>
      <c r="B23" s="9">
        <v>1161.0333333333333</v>
      </c>
      <c r="C23" s="5"/>
      <c r="E23" s="5"/>
      <c r="F23" s="5"/>
    </row>
    <row r="24" spans="1:6" ht="14.25">
      <c r="A24" s="8" t="s">
        <v>167</v>
      </c>
      <c r="B24" s="9">
        <v>1848.5166666666667</v>
      </c>
      <c r="C24" s="5"/>
      <c r="E24" s="5"/>
      <c r="F24" s="5"/>
    </row>
    <row r="25" spans="1:6" ht="14.25">
      <c r="A25" s="8" t="s">
        <v>168</v>
      </c>
      <c r="B25" s="9">
        <v>2792.6833333333334</v>
      </c>
      <c r="C25" s="5"/>
      <c r="E25" s="5"/>
      <c r="F25" s="5"/>
    </row>
    <row r="26" spans="1:2" ht="14.25">
      <c r="A26" s="8" t="s">
        <v>169</v>
      </c>
      <c r="B26" s="9">
        <v>518.15</v>
      </c>
    </row>
    <row r="27" spans="1:2" ht="14.25">
      <c r="A27" s="8" t="s">
        <v>170</v>
      </c>
      <c r="B27" s="9">
        <v>330.35</v>
      </c>
    </row>
    <row r="28" spans="1:2" ht="14.25">
      <c r="A28" s="10" t="s">
        <v>171</v>
      </c>
      <c r="B28" s="11">
        <v>641.0333333333333</v>
      </c>
    </row>
    <row r="29" ht="12.75">
      <c r="B29" s="29"/>
    </row>
    <row r="30" spans="1:2" ht="14.25">
      <c r="A30" s="78" t="s">
        <v>103</v>
      </c>
      <c r="B30" s="83"/>
    </row>
    <row r="31" spans="1:4" ht="14.25">
      <c r="A31" s="78" t="s">
        <v>46</v>
      </c>
      <c r="B31" s="83">
        <v>1220.3166666666666</v>
      </c>
      <c r="D31" s="5"/>
    </row>
    <row r="32" spans="1:2" ht="14.25">
      <c r="A32" s="8" t="s">
        <v>164</v>
      </c>
      <c r="B32" s="9">
        <v>575.6166666666667</v>
      </c>
    </row>
    <row r="33" spans="1:2" ht="14.25">
      <c r="A33" s="8" t="s">
        <v>165</v>
      </c>
      <c r="B33" s="9">
        <v>248.05</v>
      </c>
    </row>
    <row r="34" spans="1:2" ht="14.25">
      <c r="A34" s="8" t="s">
        <v>166</v>
      </c>
      <c r="B34" s="9">
        <v>58.333333333333336</v>
      </c>
    </row>
    <row r="35" spans="1:2" ht="14.25">
      <c r="A35" s="8" t="s">
        <v>167</v>
      </c>
      <c r="B35" s="9">
        <v>104.51666666666667</v>
      </c>
    </row>
    <row r="36" spans="1:2" ht="14.25">
      <c r="A36" s="8" t="s">
        <v>168</v>
      </c>
      <c r="B36" s="9">
        <v>179.08333333333334</v>
      </c>
    </row>
    <row r="37" spans="1:2" ht="14.25">
      <c r="A37" s="8" t="s">
        <v>169</v>
      </c>
      <c r="B37" s="9">
        <v>27.466666666666665</v>
      </c>
    </row>
    <row r="38" spans="1:2" ht="14.25">
      <c r="A38" s="8" t="s">
        <v>170</v>
      </c>
      <c r="B38" s="9">
        <v>10.75</v>
      </c>
    </row>
    <row r="39" spans="1:2" ht="14.25">
      <c r="A39" s="10" t="s">
        <v>171</v>
      </c>
      <c r="B39" s="11">
        <v>16.5</v>
      </c>
    </row>
    <row r="40" ht="12.75">
      <c r="B40" s="29"/>
    </row>
    <row r="41" spans="1:4" ht="15.75">
      <c r="A41" s="78" t="s">
        <v>260</v>
      </c>
      <c r="B41" s="83">
        <v>61.083333333333336</v>
      </c>
      <c r="D41" s="5"/>
    </row>
    <row r="43" ht="12.75">
      <c r="A43"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182</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104</v>
      </c>
      <c r="B8" s="78"/>
      <c r="C8" s="5"/>
      <c r="D8" s="5"/>
      <c r="E8" s="5"/>
      <c r="F8" s="5"/>
    </row>
    <row r="9" spans="1:6" ht="14.25">
      <c r="A9" s="78" t="s">
        <v>46</v>
      </c>
      <c r="B9" s="82">
        <v>10503.570592616667</v>
      </c>
      <c r="C9" s="5"/>
      <c r="D9" s="5"/>
      <c r="E9" s="5"/>
      <c r="F9" s="5"/>
    </row>
    <row r="10" spans="1:6" ht="14.25">
      <c r="A10" s="8" t="s">
        <v>164</v>
      </c>
      <c r="B10" s="14">
        <v>282.99301553333333</v>
      </c>
      <c r="C10" s="5"/>
      <c r="D10" s="5"/>
      <c r="E10" s="5"/>
      <c r="F10" s="5"/>
    </row>
    <row r="11" spans="1:6" ht="14.25">
      <c r="A11" s="8" t="s">
        <v>165</v>
      </c>
      <c r="B11" s="14">
        <v>314.90181581666667</v>
      </c>
      <c r="C11" s="5"/>
      <c r="D11" s="5"/>
      <c r="E11" s="5"/>
      <c r="F11" s="5"/>
    </row>
    <row r="12" spans="1:6" ht="14.25">
      <c r="A12" s="8" t="s">
        <v>166</v>
      </c>
      <c r="B12" s="14">
        <v>115.91618033333333</v>
      </c>
      <c r="C12" s="5"/>
      <c r="D12" s="5"/>
      <c r="E12" s="5"/>
      <c r="F12" s="5"/>
    </row>
    <row r="13" spans="1:6" ht="14.25">
      <c r="A13" s="8" t="s">
        <v>167</v>
      </c>
      <c r="B13" s="14">
        <v>286.67589683333335</v>
      </c>
      <c r="C13" s="5"/>
      <c r="D13" s="5"/>
      <c r="E13" s="5"/>
      <c r="F13" s="5"/>
    </row>
    <row r="14" spans="1:6" ht="14.25">
      <c r="A14" s="8" t="s">
        <v>168</v>
      </c>
      <c r="B14" s="14">
        <v>1094.7029169</v>
      </c>
      <c r="C14" s="5"/>
      <c r="D14" s="5"/>
      <c r="E14" s="5"/>
      <c r="F14" s="5"/>
    </row>
    <row r="15" spans="1:6" ht="14.25">
      <c r="A15" s="8" t="s">
        <v>169</v>
      </c>
      <c r="B15" s="14">
        <v>623.4947051333334</v>
      </c>
      <c r="C15" s="5"/>
      <c r="D15" s="5"/>
      <c r="E15" s="5"/>
      <c r="F15" s="5"/>
    </row>
    <row r="16" spans="1:6" ht="14.25">
      <c r="A16" s="8" t="s">
        <v>170</v>
      </c>
      <c r="B16" s="14">
        <v>685.2019819833333</v>
      </c>
      <c r="C16" s="5"/>
      <c r="D16" s="5"/>
      <c r="E16" s="5"/>
      <c r="F16" s="5"/>
    </row>
    <row r="17" spans="1:6" ht="14.25">
      <c r="A17" s="10" t="s">
        <v>171</v>
      </c>
      <c r="B17" s="32">
        <v>7099.684080083333</v>
      </c>
      <c r="C17" s="5"/>
      <c r="D17" s="5"/>
      <c r="E17" s="5"/>
      <c r="F17" s="5"/>
    </row>
    <row r="18" spans="1:6" ht="14.25">
      <c r="A18" s="5"/>
      <c r="B18" s="14"/>
      <c r="C18" s="5"/>
      <c r="D18" s="5"/>
      <c r="E18" s="5"/>
      <c r="F18" s="5"/>
    </row>
    <row r="19" spans="1:6" ht="14.25">
      <c r="A19" s="78" t="s">
        <v>105</v>
      </c>
      <c r="B19" s="82"/>
      <c r="C19" s="5"/>
      <c r="D19" s="5"/>
      <c r="E19" s="5"/>
      <c r="F19" s="5"/>
    </row>
    <row r="20" spans="1:6" ht="14.25">
      <c r="A20" s="78" t="s">
        <v>46</v>
      </c>
      <c r="B20" s="82">
        <v>1078.3733224166667</v>
      </c>
      <c r="C20" s="5"/>
      <c r="D20" s="5"/>
      <c r="E20" s="5"/>
      <c r="F20" s="5"/>
    </row>
    <row r="21" spans="1:6" ht="14.25">
      <c r="A21" s="8" t="s">
        <v>164</v>
      </c>
      <c r="B21" s="14">
        <v>22.88329355</v>
      </c>
      <c r="C21" s="5"/>
      <c r="D21" s="5"/>
      <c r="E21" s="5"/>
      <c r="F21" s="5"/>
    </row>
    <row r="22" spans="1:6" ht="14.25">
      <c r="A22" s="8" t="s">
        <v>165</v>
      </c>
      <c r="B22" s="14">
        <v>17.880147766666667</v>
      </c>
      <c r="C22" s="5"/>
      <c r="D22" s="5"/>
      <c r="E22" s="5"/>
      <c r="F22" s="5"/>
    </row>
    <row r="23" spans="1:6" ht="14.25">
      <c r="A23" s="8" t="s">
        <v>166</v>
      </c>
      <c r="B23" s="14">
        <v>7.675115</v>
      </c>
      <c r="C23" s="5"/>
      <c r="D23" s="5"/>
      <c r="E23" s="5"/>
      <c r="F23" s="5"/>
    </row>
    <row r="24" spans="1:6" ht="14.25">
      <c r="A24" s="8" t="s">
        <v>167</v>
      </c>
      <c r="B24" s="14">
        <v>15.167903533333334</v>
      </c>
      <c r="C24" s="5"/>
      <c r="D24" s="5"/>
      <c r="E24" s="5"/>
      <c r="F24" s="5"/>
    </row>
    <row r="25" spans="1:6" ht="14.25">
      <c r="A25" s="8" t="s">
        <v>168</v>
      </c>
      <c r="B25" s="14">
        <v>113.86301118333334</v>
      </c>
      <c r="C25" s="5"/>
      <c r="D25" s="5"/>
      <c r="E25" s="5"/>
      <c r="F25" s="5"/>
    </row>
    <row r="26" spans="1:2" ht="14.25">
      <c r="A26" s="8" t="s">
        <v>169</v>
      </c>
      <c r="B26" s="14">
        <v>96.31635661666665</v>
      </c>
    </row>
    <row r="27" spans="1:2" ht="14.25">
      <c r="A27" s="8" t="s">
        <v>170</v>
      </c>
      <c r="B27" s="14">
        <v>90.84471405</v>
      </c>
    </row>
    <row r="28" spans="1:2" ht="14.25">
      <c r="A28" s="10" t="s">
        <v>171</v>
      </c>
      <c r="B28" s="32">
        <v>713.7427807166666</v>
      </c>
    </row>
    <row r="29" ht="12.75">
      <c r="B29" s="33"/>
    </row>
    <row r="30" spans="1:2" ht="14.25">
      <c r="A30" s="78" t="s">
        <v>106</v>
      </c>
      <c r="B30" s="82"/>
    </row>
    <row r="31" spans="1:4" ht="14.25">
      <c r="A31" s="78" t="s">
        <v>46</v>
      </c>
      <c r="B31" s="82">
        <v>533.5925009</v>
      </c>
      <c r="D31" s="5"/>
    </row>
    <row r="32" spans="1:2" ht="14.25">
      <c r="A32" s="8" t="s">
        <v>164</v>
      </c>
      <c r="B32" s="14">
        <v>9.136455566666665</v>
      </c>
    </row>
    <row r="33" spans="1:2" ht="14.25">
      <c r="A33" s="8" t="s">
        <v>165</v>
      </c>
      <c r="B33" s="14">
        <v>5.758505066666667</v>
      </c>
    </row>
    <row r="34" spans="1:2" ht="14.25">
      <c r="A34" s="8" t="s">
        <v>166</v>
      </c>
      <c r="B34" s="14">
        <v>1.9163666666666666</v>
      </c>
    </row>
    <row r="35" spans="1:2" ht="14.25">
      <c r="A35" s="8" t="s">
        <v>167</v>
      </c>
      <c r="B35" s="14">
        <v>3.3108884</v>
      </c>
    </row>
    <row r="36" spans="1:2" ht="14.25">
      <c r="A36" s="8" t="s">
        <v>168</v>
      </c>
      <c r="B36" s="14">
        <v>14.0138029</v>
      </c>
    </row>
    <row r="37" spans="1:2" ht="14.25">
      <c r="A37" s="8" t="s">
        <v>169</v>
      </c>
      <c r="B37" s="14">
        <v>13.487092233333334</v>
      </c>
    </row>
    <row r="38" spans="1:2" ht="14.25">
      <c r="A38" s="8" t="s">
        <v>170</v>
      </c>
      <c r="B38" s="14">
        <v>23.7456423</v>
      </c>
    </row>
    <row r="39" spans="1:2" ht="14.25">
      <c r="A39" s="10" t="s">
        <v>171</v>
      </c>
      <c r="B39" s="32">
        <v>462.2237477666667</v>
      </c>
    </row>
    <row r="40" ht="12.75">
      <c r="B40" s="33"/>
    </row>
    <row r="41" spans="1:4" ht="15.75">
      <c r="A41" s="78" t="s">
        <v>260</v>
      </c>
      <c r="B41" s="82">
        <v>101.64899513333333</v>
      </c>
      <c r="D41" s="5"/>
    </row>
    <row r="43" ht="12.75">
      <c r="A43"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182</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104</v>
      </c>
      <c r="B8" s="78"/>
      <c r="C8" s="5"/>
      <c r="D8" s="5"/>
      <c r="E8" s="5"/>
      <c r="F8" s="5"/>
    </row>
    <row r="9" spans="1:6" ht="14.25">
      <c r="A9" s="78" t="s">
        <v>46</v>
      </c>
      <c r="B9" s="83">
        <v>35954.416666666664</v>
      </c>
      <c r="C9" s="5"/>
      <c r="D9" s="5"/>
      <c r="E9" s="5"/>
      <c r="F9" s="5"/>
    </row>
    <row r="10" spans="1:6" ht="14.25">
      <c r="A10" s="8" t="s">
        <v>164</v>
      </c>
      <c r="B10" s="9">
        <v>17472.166666666668</v>
      </c>
      <c r="C10" s="5"/>
      <c r="D10" s="5"/>
      <c r="E10" s="5"/>
      <c r="F10" s="5"/>
    </row>
    <row r="11" spans="1:6" ht="14.25">
      <c r="A11" s="8" t="s">
        <v>165</v>
      </c>
      <c r="B11" s="9">
        <v>7356.916666666667</v>
      </c>
      <c r="C11" s="5"/>
      <c r="D11" s="5"/>
      <c r="E11" s="5"/>
      <c r="F11" s="5"/>
    </row>
    <row r="12" spans="1:6" ht="14.25">
      <c r="A12" s="8" t="s">
        <v>166</v>
      </c>
      <c r="B12" s="9">
        <v>1730.9</v>
      </c>
      <c r="C12" s="5"/>
      <c r="D12" s="5"/>
      <c r="E12" s="5"/>
      <c r="F12" s="5"/>
    </row>
    <row r="13" spans="1:6" ht="14.25">
      <c r="A13" s="8" t="s">
        <v>167</v>
      </c>
      <c r="B13" s="9">
        <v>2939.516666666667</v>
      </c>
      <c r="C13" s="5"/>
      <c r="D13" s="5"/>
      <c r="E13" s="5"/>
      <c r="F13" s="5"/>
    </row>
    <row r="14" spans="1:6" ht="14.25">
      <c r="A14" s="8" t="s">
        <v>168</v>
      </c>
      <c r="B14" s="9">
        <v>4455.216666666666</v>
      </c>
      <c r="C14" s="5"/>
      <c r="D14" s="5"/>
      <c r="E14" s="5"/>
      <c r="F14" s="5"/>
    </row>
    <row r="15" spans="1:6" ht="14.25">
      <c r="A15" s="8" t="s">
        <v>169</v>
      </c>
      <c r="B15" s="9">
        <v>778.9</v>
      </c>
      <c r="C15" s="5"/>
      <c r="D15" s="5"/>
      <c r="E15" s="5"/>
      <c r="F15" s="5"/>
    </row>
    <row r="16" spans="1:6" ht="14.25">
      <c r="A16" s="8" t="s">
        <v>170</v>
      </c>
      <c r="B16" s="9">
        <v>453.0833333333333</v>
      </c>
      <c r="C16" s="5"/>
      <c r="D16" s="5"/>
      <c r="E16" s="5"/>
      <c r="F16" s="5"/>
    </row>
    <row r="17" spans="1:6" ht="14.25">
      <c r="A17" s="10" t="s">
        <v>171</v>
      </c>
      <c r="B17" s="11">
        <v>767.7166666666667</v>
      </c>
      <c r="C17" s="5"/>
      <c r="D17" s="5"/>
      <c r="E17" s="5"/>
      <c r="F17" s="5"/>
    </row>
    <row r="18" spans="1:6" ht="14.25">
      <c r="A18" s="5"/>
      <c r="B18" s="9"/>
      <c r="C18" s="5"/>
      <c r="D18" s="5"/>
      <c r="E18" s="5"/>
      <c r="F18" s="5"/>
    </row>
    <row r="19" spans="1:6" ht="14.25">
      <c r="A19" s="78" t="s">
        <v>105</v>
      </c>
      <c r="B19" s="83"/>
      <c r="C19" s="5"/>
      <c r="D19" s="5"/>
      <c r="E19" s="5"/>
      <c r="F19" s="5"/>
    </row>
    <row r="20" spans="1:6" ht="14.25">
      <c r="A20" s="78" t="s">
        <v>46</v>
      </c>
      <c r="B20" s="83">
        <v>3052.616666666667</v>
      </c>
      <c r="C20" s="5"/>
      <c r="D20" s="5"/>
      <c r="E20" s="5"/>
      <c r="F20" s="5"/>
    </row>
    <row r="21" spans="1:6" ht="14.25">
      <c r="A21" s="8" t="s">
        <v>164</v>
      </c>
      <c r="B21" s="9">
        <v>1646.3833333333334</v>
      </c>
      <c r="C21" s="5"/>
      <c r="D21" s="5"/>
      <c r="E21" s="5"/>
      <c r="F21" s="5"/>
    </row>
    <row r="22" spans="1:6" ht="14.25">
      <c r="A22" s="8" t="s">
        <v>165</v>
      </c>
      <c r="B22" s="9">
        <v>433.7</v>
      </c>
      <c r="C22" s="5"/>
      <c r="D22" s="5"/>
      <c r="E22" s="5"/>
      <c r="F22" s="5"/>
    </row>
    <row r="23" spans="1:6" ht="14.25">
      <c r="A23" s="8" t="s">
        <v>166</v>
      </c>
      <c r="B23" s="9">
        <v>116.66666666666667</v>
      </c>
      <c r="C23" s="5"/>
      <c r="D23" s="5"/>
      <c r="E23" s="5"/>
      <c r="F23" s="5"/>
    </row>
    <row r="24" spans="1:6" ht="14.25">
      <c r="A24" s="8" t="s">
        <v>167</v>
      </c>
      <c r="B24" s="9">
        <v>157.98333333333332</v>
      </c>
      <c r="C24" s="5"/>
      <c r="D24" s="5"/>
      <c r="E24" s="5"/>
      <c r="F24" s="5"/>
    </row>
    <row r="25" spans="1:6" ht="14.25">
      <c r="A25" s="8" t="s">
        <v>168</v>
      </c>
      <c r="B25" s="9">
        <v>425.7</v>
      </c>
      <c r="C25" s="5"/>
      <c r="D25" s="5"/>
      <c r="E25" s="5"/>
      <c r="F25" s="5"/>
    </row>
    <row r="26" spans="1:2" ht="14.25">
      <c r="A26" s="8" t="s">
        <v>169</v>
      </c>
      <c r="B26" s="9">
        <v>117.75</v>
      </c>
    </row>
    <row r="27" spans="1:2" ht="14.25">
      <c r="A27" s="8" t="s">
        <v>170</v>
      </c>
      <c r="B27" s="9">
        <v>59.833333333333336</v>
      </c>
    </row>
    <row r="28" spans="1:2" ht="14.25">
      <c r="A28" s="10" t="s">
        <v>171</v>
      </c>
      <c r="B28" s="11">
        <v>94.6</v>
      </c>
    </row>
    <row r="29" ht="12.75">
      <c r="B29" s="29"/>
    </row>
    <row r="30" spans="1:2" ht="14.25">
      <c r="A30" s="78" t="s">
        <v>106</v>
      </c>
      <c r="B30" s="83"/>
    </row>
    <row r="31" spans="1:4" ht="14.25">
      <c r="A31" s="78" t="s">
        <v>46</v>
      </c>
      <c r="B31" s="83">
        <v>1057.8666666666666</v>
      </c>
      <c r="D31" s="5"/>
    </row>
    <row r="32" spans="1:2" ht="14.25">
      <c r="A32" s="8" t="s">
        <v>164</v>
      </c>
      <c r="B32" s="9">
        <v>719.1833333333333</v>
      </c>
    </row>
    <row r="33" spans="1:2" ht="14.25">
      <c r="A33" s="8" t="s">
        <v>165</v>
      </c>
      <c r="B33" s="9">
        <v>142.66666666666666</v>
      </c>
    </row>
    <row r="34" spans="1:2" ht="14.25">
      <c r="A34" s="8" t="s">
        <v>166</v>
      </c>
      <c r="B34" s="9">
        <v>29.55</v>
      </c>
    </row>
    <row r="35" spans="1:2" ht="14.25">
      <c r="A35" s="8" t="s">
        <v>167</v>
      </c>
      <c r="B35" s="9">
        <v>34.56666666666667</v>
      </c>
    </row>
    <row r="36" spans="1:2" ht="14.25">
      <c r="A36" s="8" t="s">
        <v>168</v>
      </c>
      <c r="B36" s="9">
        <v>55.483333333333334</v>
      </c>
    </row>
    <row r="37" spans="1:2" ht="14.25">
      <c r="A37" s="8" t="s">
        <v>169</v>
      </c>
      <c r="B37" s="9">
        <v>16.116666666666667</v>
      </c>
    </row>
    <row r="38" spans="1:2" ht="14.25">
      <c r="A38" s="8" t="s">
        <v>170</v>
      </c>
      <c r="B38" s="9">
        <v>14.683333333333334</v>
      </c>
    </row>
    <row r="39" spans="1:2" ht="14.25">
      <c r="A39" s="10" t="s">
        <v>171</v>
      </c>
      <c r="B39" s="11">
        <v>45.61666666666667</v>
      </c>
    </row>
    <row r="40" ht="12.75">
      <c r="B40" s="29"/>
    </row>
    <row r="41" spans="1:4" ht="15.75">
      <c r="A41" s="78" t="s">
        <v>260</v>
      </c>
      <c r="B41" s="83">
        <v>10.883333333333333</v>
      </c>
      <c r="D41" s="5"/>
    </row>
    <row r="43" ht="12.75">
      <c r="A43"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191</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78"/>
      <c r="C8" s="5"/>
      <c r="D8" s="5"/>
      <c r="E8" s="5"/>
      <c r="F8" s="5"/>
    </row>
    <row r="9" spans="1:6" ht="14.25">
      <c r="A9" s="78" t="s">
        <v>46</v>
      </c>
      <c r="B9" s="82">
        <f>SUM(B10:B17)</f>
        <v>12217.185411066666</v>
      </c>
      <c r="C9" s="5"/>
      <c r="D9" s="5"/>
      <c r="E9" s="5"/>
      <c r="F9" s="5"/>
    </row>
    <row r="10" spans="1:6" ht="14.25">
      <c r="A10" s="8" t="s">
        <v>183</v>
      </c>
      <c r="B10" s="14">
        <v>2059.2831017333333</v>
      </c>
      <c r="C10" s="5"/>
      <c r="D10" s="5"/>
      <c r="E10" s="5"/>
      <c r="F10" s="5"/>
    </row>
    <row r="11" spans="1:6" ht="14.25">
      <c r="A11" s="8" t="s">
        <v>184</v>
      </c>
      <c r="B11" s="14">
        <v>1270.7020260333334</v>
      </c>
      <c r="C11" s="5"/>
      <c r="D11" s="5"/>
      <c r="E11" s="5"/>
      <c r="F11" s="5"/>
    </row>
    <row r="12" spans="1:6" ht="14.25">
      <c r="A12" s="8" t="s">
        <v>185</v>
      </c>
      <c r="B12" s="14">
        <v>378.24117615</v>
      </c>
      <c r="C12" s="5"/>
      <c r="D12" s="5"/>
      <c r="E12" s="5"/>
      <c r="F12" s="5"/>
    </row>
    <row r="13" spans="1:6" ht="14.25">
      <c r="A13" s="8" t="s">
        <v>186</v>
      </c>
      <c r="B13" s="14">
        <v>1024.10001</v>
      </c>
      <c r="C13" s="5"/>
      <c r="D13" s="5"/>
      <c r="E13" s="5"/>
      <c r="F13" s="5"/>
    </row>
    <row r="14" spans="1:6" ht="14.25">
      <c r="A14" s="8" t="s">
        <v>187</v>
      </c>
      <c r="B14" s="14">
        <v>1003.6542079833333</v>
      </c>
      <c r="C14" s="5"/>
      <c r="D14" s="5"/>
      <c r="E14" s="5"/>
      <c r="F14" s="5"/>
    </row>
    <row r="15" spans="1:6" ht="14.25">
      <c r="A15" s="8" t="s">
        <v>188</v>
      </c>
      <c r="B15" s="14">
        <v>1311.986165</v>
      </c>
      <c r="C15" s="5"/>
      <c r="D15" s="5"/>
      <c r="E15" s="5"/>
      <c r="F15" s="5"/>
    </row>
    <row r="16" spans="1:6" ht="14.25">
      <c r="A16" s="8" t="s">
        <v>189</v>
      </c>
      <c r="B16" s="14">
        <v>1044.6647291</v>
      </c>
      <c r="C16" s="5"/>
      <c r="D16" s="5"/>
      <c r="E16" s="5"/>
      <c r="F16" s="5"/>
    </row>
    <row r="17" spans="1:6" ht="14.25">
      <c r="A17" s="10" t="s">
        <v>190</v>
      </c>
      <c r="B17" s="32">
        <v>4124.553995066666</v>
      </c>
      <c r="C17" s="5"/>
      <c r="D17" s="5"/>
      <c r="E17" s="5"/>
      <c r="F17" s="5"/>
    </row>
    <row r="18" spans="1:6" ht="14.25">
      <c r="A18" s="5"/>
      <c r="B18" s="14"/>
      <c r="C18" s="5"/>
      <c r="D18" s="5"/>
      <c r="E18" s="5"/>
      <c r="F18" s="5"/>
    </row>
    <row r="19" spans="1:6" ht="14.25">
      <c r="A19" s="78" t="s">
        <v>176</v>
      </c>
      <c r="B19" s="82"/>
      <c r="C19" s="5"/>
      <c r="D19" s="5"/>
      <c r="E19" s="5"/>
      <c r="F19" s="5"/>
    </row>
    <row r="20" spans="1:6" ht="14.25">
      <c r="A20" s="78" t="s">
        <v>46</v>
      </c>
      <c r="B20" s="82">
        <f>SUM(B21:B28)</f>
        <v>4593.4743692833335</v>
      </c>
      <c r="C20" s="5"/>
      <c r="D20" s="5"/>
      <c r="E20" s="5"/>
      <c r="F20" s="5"/>
    </row>
    <row r="21" spans="1:6" ht="14.25">
      <c r="A21" s="8" t="s">
        <v>183</v>
      </c>
      <c r="B21" s="14">
        <v>605.5177666666666</v>
      </c>
      <c r="C21" s="5"/>
      <c r="D21" s="5"/>
      <c r="E21" s="5"/>
      <c r="F21" s="5"/>
    </row>
    <row r="22" spans="1:6" ht="14.25">
      <c r="A22" s="8" t="s">
        <v>184</v>
      </c>
      <c r="B22" s="14">
        <v>878.5959885499999</v>
      </c>
      <c r="C22" s="5"/>
      <c r="D22" s="5"/>
      <c r="E22" s="5"/>
      <c r="F22" s="5"/>
    </row>
    <row r="23" spans="1:6" ht="14.25">
      <c r="A23" s="8" t="s">
        <v>185</v>
      </c>
      <c r="B23" s="14">
        <v>260.5448094</v>
      </c>
      <c r="C23" s="5"/>
      <c r="D23" s="5"/>
      <c r="E23" s="5"/>
      <c r="F23" s="5"/>
    </row>
    <row r="24" spans="1:6" ht="14.25">
      <c r="A24" s="8" t="s">
        <v>186</v>
      </c>
      <c r="B24" s="14">
        <v>147.11725</v>
      </c>
      <c r="C24" s="5"/>
      <c r="D24" s="5"/>
      <c r="E24" s="5"/>
      <c r="F24" s="5"/>
    </row>
    <row r="25" spans="1:6" ht="14.25">
      <c r="A25" s="8" t="s">
        <v>187</v>
      </c>
      <c r="B25" s="14">
        <v>268.8619166666667</v>
      </c>
      <c r="C25" s="5"/>
      <c r="D25" s="5"/>
      <c r="E25" s="5"/>
      <c r="F25" s="5"/>
    </row>
    <row r="26" spans="1:2" ht="14.25">
      <c r="A26" s="8" t="s">
        <v>188</v>
      </c>
      <c r="B26" s="14">
        <v>475.6514666666667</v>
      </c>
    </row>
    <row r="27" spans="1:2" ht="14.25">
      <c r="A27" s="8" t="s">
        <v>189</v>
      </c>
      <c r="B27" s="14">
        <v>228.83171666666667</v>
      </c>
    </row>
    <row r="28" spans="1:2" ht="14.25">
      <c r="A28" s="10" t="s">
        <v>190</v>
      </c>
      <c r="B28" s="32">
        <v>1728.3534546666667</v>
      </c>
    </row>
    <row r="29" ht="12.75">
      <c r="B29" s="33"/>
    </row>
    <row r="30" spans="1:2" ht="14.25">
      <c r="A30" s="78" t="s">
        <v>53</v>
      </c>
      <c r="B30" s="82"/>
    </row>
    <row r="31" spans="1:2" ht="14.25">
      <c r="A31" s="78" t="s">
        <v>46</v>
      </c>
      <c r="B31" s="82">
        <f>SUM(B32:B39)</f>
        <v>6490.719296416667</v>
      </c>
    </row>
    <row r="32" spans="1:2" ht="14.25">
      <c r="A32" s="8" t="s">
        <v>183</v>
      </c>
      <c r="B32" s="14">
        <v>1294.2705484333335</v>
      </c>
    </row>
    <row r="33" spans="1:2" ht="14.25">
      <c r="A33" s="8" t="s">
        <v>184</v>
      </c>
      <c r="B33" s="14">
        <v>382.60133328333336</v>
      </c>
    </row>
    <row r="34" spans="1:2" ht="14.25">
      <c r="A34" s="8" t="s">
        <v>185</v>
      </c>
      <c r="B34" s="14">
        <v>108.16935533333333</v>
      </c>
    </row>
    <row r="35" spans="1:2" ht="14.25">
      <c r="A35" s="8" t="s">
        <v>186</v>
      </c>
      <c r="B35" s="14">
        <v>766.0120933333334</v>
      </c>
    </row>
    <row r="36" spans="1:2" ht="14.25">
      <c r="A36" s="8" t="s">
        <v>187</v>
      </c>
      <c r="B36" s="14">
        <v>675.7646</v>
      </c>
    </row>
    <row r="37" spans="1:2" ht="14.25">
      <c r="A37" s="8" t="s">
        <v>188</v>
      </c>
      <c r="B37" s="14">
        <v>826.077215</v>
      </c>
    </row>
    <row r="38" spans="1:2" ht="14.25">
      <c r="A38" s="8" t="s">
        <v>189</v>
      </c>
      <c r="B38" s="14">
        <v>804.6087957666666</v>
      </c>
    </row>
    <row r="39" spans="1:2" ht="14.25">
      <c r="A39" s="10" t="s">
        <v>190</v>
      </c>
      <c r="B39" s="32">
        <v>1633.2153552666666</v>
      </c>
    </row>
    <row r="40" spans="1:2" ht="14.25">
      <c r="A40" s="41"/>
      <c r="B40" s="42"/>
    </row>
    <row r="41" spans="1:2" ht="14.25">
      <c r="A41" s="78" t="s">
        <v>54</v>
      </c>
      <c r="B41" s="82"/>
    </row>
    <row r="42" spans="1:2" ht="14.25">
      <c r="A42" s="78" t="s">
        <v>46</v>
      </c>
      <c r="B42" s="82">
        <f>SUM(B43:B50)</f>
        <v>418.71877465000006</v>
      </c>
    </row>
    <row r="43" spans="1:2" ht="14.25">
      <c r="A43" s="8" t="s">
        <v>183</v>
      </c>
      <c r="B43" s="14">
        <v>156.21120330000002</v>
      </c>
    </row>
    <row r="44" spans="1:2" ht="14.25">
      <c r="A44" s="8" t="s">
        <v>184</v>
      </c>
      <c r="B44" s="14">
        <v>9.471787533333334</v>
      </c>
    </row>
    <row r="45" spans="1:2" ht="14.25">
      <c r="A45" s="8" t="s">
        <v>185</v>
      </c>
      <c r="B45" s="14">
        <v>9.17384475</v>
      </c>
    </row>
    <row r="46" spans="1:2" ht="14.25">
      <c r="A46" s="8" t="s">
        <v>186</v>
      </c>
      <c r="B46" s="14">
        <v>110.62783333333333</v>
      </c>
    </row>
    <row r="47" spans="1:2" ht="14.25">
      <c r="A47" s="8" t="s">
        <v>187</v>
      </c>
      <c r="B47" s="14">
        <v>59.024857983333334</v>
      </c>
    </row>
    <row r="48" spans="1:2" ht="14.25">
      <c r="A48" s="8" t="s">
        <v>188</v>
      </c>
      <c r="B48" s="14">
        <v>9.593066666666665</v>
      </c>
    </row>
    <row r="49" spans="1:2" ht="14.25">
      <c r="A49" s="8" t="s">
        <v>189</v>
      </c>
      <c r="B49" s="14">
        <v>11.21855</v>
      </c>
    </row>
    <row r="50" spans="1:2" ht="14.25">
      <c r="A50" s="10" t="s">
        <v>190</v>
      </c>
      <c r="B50" s="32">
        <v>53.39763108333334</v>
      </c>
    </row>
    <row r="51" ht="12.75">
      <c r="B51" s="33"/>
    </row>
    <row r="52" spans="1:2" ht="15.75">
      <c r="A52" s="110" t="s">
        <v>290</v>
      </c>
      <c r="B52" s="111">
        <v>714.27</v>
      </c>
    </row>
    <row r="54" ht="12.75">
      <c r="A54"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5">
      <c r="A3" s="68" t="s">
        <v>191</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3" customHeight="1">
      <c r="A7" s="21"/>
      <c r="B7" s="4"/>
      <c r="C7" s="5"/>
      <c r="D7" s="5"/>
      <c r="E7" s="5"/>
      <c r="F7" s="5"/>
    </row>
    <row r="8" spans="1:6" ht="14.25">
      <c r="A8" s="78" t="s">
        <v>163</v>
      </c>
      <c r="B8" s="78"/>
      <c r="C8" s="5"/>
      <c r="D8" s="5"/>
      <c r="E8" s="5"/>
      <c r="F8" s="5"/>
    </row>
    <row r="9" spans="1:6" ht="14.25">
      <c r="A9" s="78" t="s">
        <v>46</v>
      </c>
      <c r="B9" s="83">
        <f>SUM(B10:B17)</f>
        <v>40075.783333333326</v>
      </c>
      <c r="C9" s="5"/>
      <c r="D9" s="5"/>
      <c r="E9" s="5"/>
      <c r="F9" s="5"/>
    </row>
    <row r="10" spans="1:6" ht="14.25">
      <c r="A10" s="8" t="s">
        <v>183</v>
      </c>
      <c r="B10" s="9">
        <v>9658.1</v>
      </c>
      <c r="C10" s="5"/>
      <c r="E10" s="5"/>
      <c r="F10" s="5"/>
    </row>
    <row r="11" spans="1:6" ht="14.25">
      <c r="A11" s="8" t="s">
        <v>184</v>
      </c>
      <c r="B11" s="9">
        <v>3154.2833333333333</v>
      </c>
      <c r="C11" s="5"/>
      <c r="E11" s="5"/>
      <c r="F11" s="5"/>
    </row>
    <row r="12" spans="1:6" ht="14.25">
      <c r="A12" s="8" t="s">
        <v>185</v>
      </c>
      <c r="B12" s="9">
        <v>857.4333333333333</v>
      </c>
      <c r="C12" s="5"/>
      <c r="E12" s="5"/>
      <c r="F12" s="5"/>
    </row>
    <row r="13" spans="1:6" ht="14.25">
      <c r="A13" s="8" t="s">
        <v>186</v>
      </c>
      <c r="B13" s="9">
        <v>3615.0333333333333</v>
      </c>
      <c r="C13" s="5"/>
      <c r="E13" s="5"/>
      <c r="F13" s="5"/>
    </row>
    <row r="14" spans="1:6" ht="14.25">
      <c r="A14" s="8" t="s">
        <v>187</v>
      </c>
      <c r="B14" s="9">
        <v>3681.65</v>
      </c>
      <c r="C14" s="5"/>
      <c r="E14" s="5"/>
      <c r="F14" s="5"/>
    </row>
    <row r="15" spans="1:6" ht="14.25">
      <c r="A15" s="8" t="s">
        <v>188</v>
      </c>
      <c r="B15" s="9">
        <v>5671.383333333333</v>
      </c>
      <c r="C15" s="5"/>
      <c r="E15" s="5"/>
      <c r="F15" s="5"/>
    </row>
    <row r="16" spans="1:6" ht="14.25">
      <c r="A16" s="8" t="s">
        <v>189</v>
      </c>
      <c r="B16" s="9">
        <v>3738.6</v>
      </c>
      <c r="C16" s="5"/>
      <c r="E16" s="5"/>
      <c r="F16" s="5"/>
    </row>
    <row r="17" spans="1:6" ht="14.25">
      <c r="A17" s="10" t="s">
        <v>190</v>
      </c>
      <c r="B17" s="11">
        <v>9699.3</v>
      </c>
      <c r="C17" s="5"/>
      <c r="E17" s="5"/>
      <c r="F17" s="5"/>
    </row>
    <row r="18" spans="1:6" ht="14.25">
      <c r="A18" s="5"/>
      <c r="B18" s="9"/>
      <c r="C18" s="5"/>
      <c r="D18" s="5"/>
      <c r="E18" s="5"/>
      <c r="F18" s="5"/>
    </row>
    <row r="19" spans="1:6" ht="14.25">
      <c r="A19" s="78" t="s">
        <v>176</v>
      </c>
      <c r="B19" s="83"/>
      <c r="C19" s="5"/>
      <c r="D19" s="5"/>
      <c r="E19" s="5"/>
      <c r="F19" s="5"/>
    </row>
    <row r="20" spans="1:6" ht="14.25">
      <c r="A20" s="78" t="s">
        <v>46</v>
      </c>
      <c r="B20" s="83">
        <f>SUM(B21:B28)</f>
        <v>846.9666666666668</v>
      </c>
      <c r="C20" s="5"/>
      <c r="D20" s="5"/>
      <c r="E20" s="5"/>
      <c r="F20" s="5"/>
    </row>
    <row r="21" spans="1:6" ht="14.25">
      <c r="A21" s="8" t="s">
        <v>183</v>
      </c>
      <c r="B21" s="9">
        <v>138.6</v>
      </c>
      <c r="C21" s="5"/>
      <c r="D21" s="5"/>
      <c r="E21" s="5"/>
      <c r="F21" s="5"/>
    </row>
    <row r="22" spans="1:6" ht="14.25">
      <c r="A22" s="8" t="s">
        <v>184</v>
      </c>
      <c r="B22" s="9">
        <v>191.13333333333333</v>
      </c>
      <c r="C22" s="5"/>
      <c r="D22" s="5"/>
      <c r="E22" s="5"/>
      <c r="F22" s="5"/>
    </row>
    <row r="23" spans="1:6" ht="14.25">
      <c r="A23" s="8" t="s">
        <v>185</v>
      </c>
      <c r="B23" s="9">
        <v>46.35</v>
      </c>
      <c r="C23" s="5"/>
      <c r="D23" s="5"/>
      <c r="E23" s="5"/>
      <c r="F23" s="5"/>
    </row>
    <row r="24" spans="1:6" ht="14.25">
      <c r="A24" s="8" t="s">
        <v>186</v>
      </c>
      <c r="B24" s="9">
        <v>22.6</v>
      </c>
      <c r="C24" s="5"/>
      <c r="D24" s="5"/>
      <c r="E24" s="5"/>
      <c r="F24" s="5"/>
    </row>
    <row r="25" spans="1:6" ht="14.25">
      <c r="A25" s="8" t="s">
        <v>187</v>
      </c>
      <c r="B25" s="9">
        <v>33.733333333333334</v>
      </c>
      <c r="C25" s="5"/>
      <c r="D25" s="5"/>
      <c r="E25" s="5"/>
      <c r="F25" s="5"/>
    </row>
    <row r="26" spans="1:2" ht="14.25">
      <c r="A26" s="8" t="s">
        <v>188</v>
      </c>
      <c r="B26" s="9">
        <v>64.98333333333333</v>
      </c>
    </row>
    <row r="27" spans="1:2" ht="14.25">
      <c r="A27" s="8" t="s">
        <v>189</v>
      </c>
      <c r="B27" s="9">
        <v>57.833333333333336</v>
      </c>
    </row>
    <row r="28" spans="1:2" ht="14.25">
      <c r="A28" s="10" t="s">
        <v>190</v>
      </c>
      <c r="B28" s="11">
        <v>291.73333333333335</v>
      </c>
    </row>
    <row r="29" ht="12.75">
      <c r="B29" s="29"/>
    </row>
    <row r="30" spans="1:2" ht="14.25">
      <c r="A30" s="78" t="s">
        <v>53</v>
      </c>
      <c r="B30" s="83"/>
    </row>
    <row r="31" spans="1:2" ht="14.25">
      <c r="A31" s="78" t="s">
        <v>46</v>
      </c>
      <c r="B31" s="83">
        <f>SUM(B32:B39)</f>
        <v>37344.9</v>
      </c>
    </row>
    <row r="32" spans="1:2" ht="14.25">
      <c r="A32" s="8" t="s">
        <v>183</v>
      </c>
      <c r="B32" s="9">
        <v>8696.666666666666</v>
      </c>
    </row>
    <row r="33" spans="1:2" ht="14.25">
      <c r="A33" s="8" t="s">
        <v>184</v>
      </c>
      <c r="B33" s="9">
        <v>2911.883333333333</v>
      </c>
    </row>
    <row r="34" spans="1:2" ht="14.25">
      <c r="A34" s="8" t="s">
        <v>185</v>
      </c>
      <c r="B34" s="9">
        <v>786.1</v>
      </c>
    </row>
    <row r="35" spans="1:2" ht="14.25">
      <c r="A35" s="8" t="s">
        <v>186</v>
      </c>
      <c r="B35" s="9">
        <v>3376.5</v>
      </c>
    </row>
    <row r="36" spans="1:2" ht="14.25">
      <c r="A36" s="8" t="s">
        <v>187</v>
      </c>
      <c r="B36" s="9">
        <v>3444.4333333333334</v>
      </c>
    </row>
    <row r="37" spans="1:2" ht="14.25">
      <c r="A37" s="8" t="s">
        <v>188</v>
      </c>
      <c r="B37" s="9">
        <v>5460.266666666666</v>
      </c>
    </row>
    <row r="38" spans="1:2" ht="14.25">
      <c r="A38" s="8" t="s">
        <v>189</v>
      </c>
      <c r="B38" s="9">
        <v>3622.1833333333334</v>
      </c>
    </row>
    <row r="39" spans="1:2" ht="14.25">
      <c r="A39" s="10" t="s">
        <v>190</v>
      </c>
      <c r="B39" s="11">
        <v>9046.866666666667</v>
      </c>
    </row>
    <row r="40" spans="1:2" ht="14.25">
      <c r="A40" s="41"/>
      <c r="B40" s="13"/>
    </row>
    <row r="41" spans="1:2" ht="14.25">
      <c r="A41" s="78" t="s">
        <v>54</v>
      </c>
      <c r="B41" s="83"/>
    </row>
    <row r="42" spans="1:2" ht="14.25">
      <c r="A42" s="78" t="s">
        <v>46</v>
      </c>
      <c r="B42" s="83">
        <f>SUM(B43:B50)</f>
        <v>1826.9333333333334</v>
      </c>
    </row>
    <row r="43" spans="1:2" ht="14.25">
      <c r="A43" s="8" t="s">
        <v>183</v>
      </c>
      <c r="B43" s="9">
        <v>821.65</v>
      </c>
    </row>
    <row r="44" spans="1:2" ht="14.25">
      <c r="A44" s="8" t="s">
        <v>184</v>
      </c>
      <c r="B44" s="9">
        <v>51.25</v>
      </c>
    </row>
    <row r="45" spans="1:2" ht="14.25">
      <c r="A45" s="8" t="s">
        <v>185</v>
      </c>
      <c r="B45" s="9">
        <v>24.533333333333335</v>
      </c>
    </row>
    <row r="46" spans="1:2" ht="14.25">
      <c r="A46" s="8" t="s">
        <v>186</v>
      </c>
      <c r="B46" s="9">
        <v>214.18333333333334</v>
      </c>
    </row>
    <row r="47" spans="1:2" ht="14.25">
      <c r="A47" s="8" t="s">
        <v>187</v>
      </c>
      <c r="B47" s="9">
        <v>203.38333333333333</v>
      </c>
    </row>
    <row r="48" spans="1:2" ht="14.25">
      <c r="A48" s="8" t="s">
        <v>188</v>
      </c>
      <c r="B48" s="9">
        <v>144.68333333333334</v>
      </c>
    </row>
    <row r="49" spans="1:2" ht="14.25">
      <c r="A49" s="8" t="s">
        <v>189</v>
      </c>
      <c r="B49" s="9">
        <v>58.56666666666667</v>
      </c>
    </row>
    <row r="50" spans="1:2" ht="14.25">
      <c r="A50" s="10" t="s">
        <v>190</v>
      </c>
      <c r="B50" s="11">
        <v>308.68333333333334</v>
      </c>
    </row>
    <row r="51" ht="12.75">
      <c r="B51" s="29"/>
    </row>
    <row r="52" spans="1:2" ht="15.75">
      <c r="A52" s="78" t="s">
        <v>260</v>
      </c>
      <c r="B52" s="83">
        <v>56.98</v>
      </c>
    </row>
    <row r="54" ht="12.75">
      <c r="A54" s="30" t="s">
        <v>177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7.25">
      <c r="A3" s="68" t="s">
        <v>263</v>
      </c>
      <c r="B3" s="5"/>
      <c r="C3" s="5"/>
      <c r="D3" s="5"/>
      <c r="E3" s="5"/>
      <c r="F3" s="124" t="s">
        <v>43</v>
      </c>
      <c r="G3" s="125"/>
    </row>
    <row r="4" spans="1:7" ht="14.25">
      <c r="A4" s="69" t="s">
        <v>162</v>
      </c>
      <c r="B4" s="5"/>
      <c r="C4" s="5"/>
      <c r="D4" s="5"/>
      <c r="E4" s="5"/>
      <c r="F4" s="126"/>
      <c r="G4" s="127"/>
    </row>
    <row r="5" spans="1:7" ht="14.25">
      <c r="A5" s="20"/>
      <c r="B5" s="5"/>
      <c r="C5" s="5"/>
      <c r="D5" s="5"/>
      <c r="E5" s="5"/>
      <c r="F5" s="5"/>
      <c r="G5" s="5"/>
    </row>
    <row r="6" spans="1:6" ht="14.25">
      <c r="A6" s="70"/>
      <c r="B6" s="71" t="s">
        <v>517</v>
      </c>
      <c r="C6" s="5"/>
      <c r="D6" s="5"/>
      <c r="E6" s="5"/>
      <c r="F6" s="5"/>
    </row>
    <row r="7" spans="1:6" ht="14.25">
      <c r="A7" s="8" t="s">
        <v>107</v>
      </c>
      <c r="B7" s="14">
        <v>2077.4436563333334</v>
      </c>
      <c r="C7" s="5"/>
      <c r="D7" s="5"/>
      <c r="E7" s="5"/>
      <c r="F7" s="5"/>
    </row>
    <row r="8" spans="1:6" ht="14.25">
      <c r="A8" s="8" t="s">
        <v>108</v>
      </c>
      <c r="B8" s="14">
        <v>121.35503061666667</v>
      </c>
      <c r="C8" s="5"/>
      <c r="D8" s="5"/>
      <c r="E8" s="5"/>
      <c r="F8" s="5"/>
    </row>
    <row r="9" spans="1:6" ht="14.25">
      <c r="A9" s="8" t="s">
        <v>109</v>
      </c>
      <c r="B9" s="14">
        <v>40.10577248333333</v>
      </c>
      <c r="C9" s="5"/>
      <c r="D9" s="5"/>
      <c r="E9" s="5"/>
      <c r="F9" s="5"/>
    </row>
    <row r="10" spans="1:6" ht="14.25">
      <c r="A10" s="10" t="s">
        <v>110</v>
      </c>
      <c r="B10" s="32">
        <v>228.86864348333333</v>
      </c>
      <c r="C10" s="5"/>
      <c r="D10" s="5"/>
      <c r="E10" s="5"/>
      <c r="F10" s="5"/>
    </row>
    <row r="11" spans="1:7" ht="14.25">
      <c r="A11" s="5"/>
      <c r="B11" s="14"/>
      <c r="C11" s="5"/>
      <c r="D11" s="5"/>
      <c r="E11" s="5"/>
      <c r="F11" s="5"/>
      <c r="G11" s="5"/>
    </row>
    <row r="12" ht="12.75">
      <c r="A12" s="43" t="s">
        <v>193</v>
      </c>
    </row>
    <row r="13" ht="12.75">
      <c r="A13" s="37" t="s">
        <v>192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80</v>
      </c>
      <c r="B1" s="58"/>
      <c r="C1" s="58"/>
      <c r="D1" s="58"/>
      <c r="E1" s="58"/>
      <c r="F1" s="58"/>
      <c r="G1" s="58"/>
    </row>
    <row r="3" spans="1:7" ht="17.25">
      <c r="A3" s="68" t="s">
        <v>263</v>
      </c>
      <c r="B3" s="5"/>
      <c r="C3" s="5"/>
      <c r="D3" s="5"/>
      <c r="E3" s="5"/>
      <c r="F3" s="124" t="s">
        <v>43</v>
      </c>
      <c r="G3" s="125"/>
    </row>
    <row r="4" spans="1:7" ht="14.25">
      <c r="A4" s="69" t="s">
        <v>172</v>
      </c>
      <c r="B4" s="5"/>
      <c r="C4" s="5"/>
      <c r="D4" s="5"/>
      <c r="E4" s="5"/>
      <c r="F4" s="126"/>
      <c r="G4" s="127"/>
    </row>
    <row r="5" spans="1:7" ht="14.25">
      <c r="A5" s="20"/>
      <c r="B5" s="5"/>
      <c r="C5" s="5"/>
      <c r="D5" s="5"/>
      <c r="E5" s="5"/>
      <c r="F5" s="5"/>
      <c r="G5" s="5"/>
    </row>
    <row r="6" spans="1:6" ht="14.25">
      <c r="A6" s="70"/>
      <c r="B6" s="71" t="s">
        <v>517</v>
      </c>
      <c r="C6" s="5"/>
      <c r="D6" s="5"/>
      <c r="E6" s="5"/>
      <c r="F6" s="5"/>
    </row>
    <row r="7" spans="1:6" ht="14.25">
      <c r="A7" s="8" t="s">
        <v>107</v>
      </c>
      <c r="B7" s="9">
        <v>5298.933333333333</v>
      </c>
      <c r="C7" s="5"/>
      <c r="D7" s="5"/>
      <c r="E7" s="5"/>
      <c r="F7" s="5"/>
    </row>
    <row r="8" spans="1:6" ht="14.25">
      <c r="A8" s="8" t="s">
        <v>108</v>
      </c>
      <c r="B8" s="9">
        <v>123.1</v>
      </c>
      <c r="C8" s="5"/>
      <c r="D8" s="5"/>
      <c r="E8" s="5"/>
      <c r="F8" s="5"/>
    </row>
    <row r="9" spans="1:6" ht="14.25">
      <c r="A9" s="8" t="s">
        <v>109</v>
      </c>
      <c r="B9" s="9">
        <v>27.916666666666668</v>
      </c>
      <c r="C9" s="5"/>
      <c r="D9" s="5"/>
      <c r="E9" s="5"/>
      <c r="F9" s="5"/>
    </row>
    <row r="10" spans="1:6" ht="14.25">
      <c r="A10" s="10" t="s">
        <v>110</v>
      </c>
      <c r="B10" s="11">
        <v>20.066666666666666</v>
      </c>
      <c r="C10" s="5"/>
      <c r="D10" s="5"/>
      <c r="E10" s="5"/>
      <c r="F10" s="5"/>
    </row>
    <row r="11" spans="1:7" ht="14.25">
      <c r="A11" s="5"/>
      <c r="B11" s="14"/>
      <c r="C11" s="5"/>
      <c r="D11" s="5"/>
      <c r="E11" s="5"/>
      <c r="F11" s="5"/>
      <c r="G11" s="5"/>
    </row>
    <row r="12" ht="12.75">
      <c r="A12" s="43" t="s">
        <v>193</v>
      </c>
    </row>
    <row r="13" ht="12.75">
      <c r="A13" s="37" t="s">
        <v>192</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showGridLines="0" zoomScalePageLayoutView="0" workbookViewId="0" topLeftCell="A1">
      <selection activeCell="L2" sqref="L2:M3"/>
    </sheetView>
  </sheetViews>
  <sheetFormatPr defaultColWidth="9.140625" defaultRowHeight="12.75"/>
  <cols>
    <col min="5" max="5" width="20.8515625" style="0" customWidth="1"/>
    <col min="10" max="10" width="7.28125" style="0" customWidth="1"/>
  </cols>
  <sheetData>
    <row r="1" spans="1:10" ht="15">
      <c r="A1" s="73" t="s">
        <v>35</v>
      </c>
      <c r="B1" s="66"/>
      <c r="C1" s="66"/>
      <c r="D1" s="66"/>
      <c r="E1" s="66"/>
      <c r="F1" s="66"/>
      <c r="G1" s="66"/>
      <c r="H1" s="66"/>
      <c r="I1" s="66"/>
      <c r="J1" s="74"/>
    </row>
    <row r="2" spans="1:13" ht="13.5">
      <c r="A2" s="7"/>
      <c r="B2" s="7"/>
      <c r="C2" s="7"/>
      <c r="D2" s="7"/>
      <c r="E2" s="7"/>
      <c r="F2" s="7"/>
      <c r="G2" s="7"/>
      <c r="H2" s="7"/>
      <c r="I2" s="7"/>
      <c r="J2" s="7"/>
      <c r="L2" s="124" t="s">
        <v>43</v>
      </c>
      <c r="M2" s="125"/>
    </row>
    <row r="3" spans="1:13" ht="15">
      <c r="A3" s="57" t="s">
        <v>36</v>
      </c>
      <c r="B3" s="58"/>
      <c r="C3" s="58"/>
      <c r="D3" s="58"/>
      <c r="E3" s="58"/>
      <c r="F3" s="58"/>
      <c r="G3" s="58"/>
      <c r="H3" s="58"/>
      <c r="I3" s="58"/>
      <c r="J3" s="61"/>
      <c r="L3" s="126"/>
      <c r="M3" s="127"/>
    </row>
    <row r="4" spans="1:10" ht="61.5" customHeight="1">
      <c r="A4" s="128" t="s">
        <v>523</v>
      </c>
      <c r="B4" s="128"/>
      <c r="C4" s="128"/>
      <c r="D4" s="128"/>
      <c r="E4" s="128"/>
      <c r="F4" s="128"/>
      <c r="G4" s="128"/>
      <c r="H4" s="128"/>
      <c r="I4" s="128"/>
      <c r="J4" s="128"/>
    </row>
    <row r="5" spans="1:10" ht="11.25" customHeight="1">
      <c r="A5" s="97"/>
      <c r="B5" s="97"/>
      <c r="C5" s="97"/>
      <c r="D5" s="97"/>
      <c r="E5" s="97"/>
      <c r="F5" s="97"/>
      <c r="G5" s="97"/>
      <c r="H5" s="97"/>
      <c r="I5" s="97"/>
      <c r="J5" s="97"/>
    </row>
    <row r="6" spans="1:10" ht="48" customHeight="1">
      <c r="A6" s="128" t="s">
        <v>524</v>
      </c>
      <c r="B6" s="128"/>
      <c r="C6" s="128"/>
      <c r="D6" s="128"/>
      <c r="E6" s="128"/>
      <c r="F6" s="128"/>
      <c r="G6" s="128"/>
      <c r="H6" s="128"/>
      <c r="I6" s="128"/>
      <c r="J6" s="128"/>
    </row>
    <row r="7" spans="1:10" ht="10.5" customHeight="1">
      <c r="A7" s="93"/>
      <c r="B7" s="93"/>
      <c r="C7" s="93"/>
      <c r="D7" s="93"/>
      <c r="E7" s="93"/>
      <c r="F7" s="93"/>
      <c r="G7" s="93"/>
      <c r="H7" s="93"/>
      <c r="I7" s="93"/>
      <c r="J7" s="93"/>
    </row>
    <row r="8" spans="1:10" ht="51" customHeight="1">
      <c r="A8" s="128" t="s">
        <v>519</v>
      </c>
      <c r="B8" s="128"/>
      <c r="C8" s="128"/>
      <c r="D8" s="128"/>
      <c r="E8" s="128"/>
      <c r="F8" s="128"/>
      <c r="G8" s="128"/>
      <c r="H8" s="128"/>
      <c r="I8" s="128"/>
      <c r="J8" s="128"/>
    </row>
    <row r="9" spans="1:10" ht="15">
      <c r="A9" s="95" t="s">
        <v>38</v>
      </c>
      <c r="B9" s="96"/>
      <c r="C9" s="96"/>
      <c r="D9" s="96"/>
      <c r="E9" s="96"/>
      <c r="F9" s="96"/>
      <c r="G9" s="96"/>
      <c r="H9" s="96"/>
      <c r="I9" s="96"/>
      <c r="J9" s="96"/>
    </row>
    <row r="10" spans="1:10" ht="44.25" customHeight="1">
      <c r="A10" s="128" t="s">
        <v>527</v>
      </c>
      <c r="B10" s="128"/>
      <c r="C10" s="128"/>
      <c r="D10" s="128"/>
      <c r="E10" s="128"/>
      <c r="F10" s="128"/>
      <c r="G10" s="128"/>
      <c r="H10" s="128"/>
      <c r="I10" s="128"/>
      <c r="J10" s="128"/>
    </row>
    <row r="11" spans="1:10" ht="12.75">
      <c r="A11" s="94"/>
      <c r="B11" s="94"/>
      <c r="C11" s="94"/>
      <c r="D11" s="94"/>
      <c r="E11" s="94"/>
      <c r="F11" s="94"/>
      <c r="G11" s="94"/>
      <c r="H11" s="94"/>
      <c r="I11" s="94"/>
      <c r="J11" s="94"/>
    </row>
    <row r="12" spans="1:10" ht="15">
      <c r="A12" s="95" t="s">
        <v>79</v>
      </c>
      <c r="B12" s="96"/>
      <c r="C12" s="96"/>
      <c r="D12" s="96"/>
      <c r="E12" s="96"/>
      <c r="F12" s="96"/>
      <c r="G12" s="96"/>
      <c r="H12" s="96"/>
      <c r="I12" s="96"/>
      <c r="J12" s="96"/>
    </row>
    <row r="13" spans="1:10" ht="76.5" customHeight="1">
      <c r="A13" s="128" t="s">
        <v>520</v>
      </c>
      <c r="B13" s="128"/>
      <c r="C13" s="128"/>
      <c r="D13" s="128"/>
      <c r="E13" s="128"/>
      <c r="F13" s="128"/>
      <c r="G13" s="128"/>
      <c r="H13" s="128"/>
      <c r="I13" s="128"/>
      <c r="J13" s="128"/>
    </row>
    <row r="14" spans="1:10" ht="9" customHeight="1">
      <c r="A14" s="93"/>
      <c r="B14" s="93"/>
      <c r="C14" s="93"/>
      <c r="D14" s="93"/>
      <c r="E14" s="93"/>
      <c r="F14" s="93"/>
      <c r="G14" s="93"/>
      <c r="H14" s="93"/>
      <c r="I14" s="93"/>
      <c r="J14" s="93"/>
    </row>
    <row r="15" spans="1:10" ht="75.75" customHeight="1">
      <c r="A15" s="128" t="s">
        <v>525</v>
      </c>
      <c r="B15" s="128"/>
      <c r="C15" s="128"/>
      <c r="D15" s="128"/>
      <c r="E15" s="128"/>
      <c r="F15" s="128"/>
      <c r="G15" s="128"/>
      <c r="H15" s="128"/>
      <c r="I15" s="128"/>
      <c r="J15" s="128"/>
    </row>
    <row r="16" spans="1:10" ht="9.75" customHeight="1">
      <c r="A16" s="94"/>
      <c r="B16" s="94"/>
      <c r="C16" s="94"/>
      <c r="D16" s="94"/>
      <c r="E16" s="94"/>
      <c r="F16" s="94"/>
      <c r="G16" s="94"/>
      <c r="H16" s="94"/>
      <c r="I16" s="94"/>
      <c r="J16" s="94"/>
    </row>
    <row r="17" spans="1:10" ht="15">
      <c r="A17" s="95" t="s">
        <v>81</v>
      </c>
      <c r="B17" s="96"/>
      <c r="C17" s="96"/>
      <c r="D17" s="96"/>
      <c r="E17" s="96"/>
      <c r="F17" s="96"/>
      <c r="G17" s="96"/>
      <c r="H17" s="96"/>
      <c r="I17" s="96"/>
      <c r="J17" s="96"/>
    </row>
    <row r="18" spans="1:10" ht="0.75" customHeight="1">
      <c r="A18" s="93"/>
      <c r="B18" s="93"/>
      <c r="C18" s="93"/>
      <c r="D18" s="93"/>
      <c r="E18" s="93"/>
      <c r="F18" s="93"/>
      <c r="G18" s="93"/>
      <c r="H18" s="93"/>
      <c r="I18" s="93"/>
      <c r="J18" s="93"/>
    </row>
    <row r="19" spans="1:10" ht="48" customHeight="1">
      <c r="A19" s="128" t="s">
        <v>521</v>
      </c>
      <c r="B19" s="128"/>
      <c r="C19" s="128"/>
      <c r="D19" s="128"/>
      <c r="E19" s="128"/>
      <c r="F19" s="128"/>
      <c r="G19" s="128"/>
      <c r="H19" s="128"/>
      <c r="I19" s="128"/>
      <c r="J19" s="128"/>
    </row>
    <row r="20" spans="1:10" ht="12.75">
      <c r="A20" s="94"/>
      <c r="B20" s="94"/>
      <c r="C20" s="94"/>
      <c r="D20" s="94"/>
      <c r="E20" s="94"/>
      <c r="F20" s="94"/>
      <c r="G20" s="94"/>
      <c r="H20" s="94"/>
      <c r="I20" s="94"/>
      <c r="J20" s="94"/>
    </row>
    <row r="21" spans="1:10" ht="15">
      <c r="A21" s="95" t="s">
        <v>82</v>
      </c>
      <c r="B21" s="96"/>
      <c r="C21" s="96"/>
      <c r="D21" s="96"/>
      <c r="E21" s="96"/>
      <c r="F21" s="96"/>
      <c r="G21" s="96"/>
      <c r="H21" s="96"/>
      <c r="I21" s="96"/>
      <c r="J21" s="96"/>
    </row>
    <row r="22" spans="1:10" ht="55.5" customHeight="1">
      <c r="A22" s="128" t="s">
        <v>526</v>
      </c>
      <c r="B22" s="128"/>
      <c r="C22" s="128"/>
      <c r="D22" s="128"/>
      <c r="E22" s="128"/>
      <c r="F22" s="128"/>
      <c r="G22" s="128"/>
      <c r="H22" s="128"/>
      <c r="I22" s="128"/>
      <c r="J22" s="128"/>
    </row>
  </sheetData>
  <sheetProtection/>
  <mergeCells count="9">
    <mergeCell ref="A15:J15"/>
    <mergeCell ref="A19:J19"/>
    <mergeCell ref="A22:J22"/>
    <mergeCell ref="L2:M3"/>
    <mergeCell ref="A4:J4"/>
    <mergeCell ref="A6:J6"/>
    <mergeCell ref="A8:J8"/>
    <mergeCell ref="A10:J10"/>
    <mergeCell ref="A13:J13"/>
  </mergeCells>
  <hyperlinks>
    <hyperlink ref="L2:M3" location="TOC!A1" display="Return to Table of Contents"/>
  </hyperlinks>
  <printOptions/>
  <pageMargins left="0.75" right="0.25" top="0.75" bottom="0.75" header="0.5" footer="0.5"/>
  <pageSetup fitToHeight="1" fitToWidth="1" horizontalDpi="600" verticalDpi="600" orientation="portrait" scale="98"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81</v>
      </c>
      <c r="B1" s="58"/>
      <c r="C1" s="58"/>
      <c r="D1" s="58"/>
      <c r="E1" s="58"/>
      <c r="F1" s="58"/>
      <c r="G1" s="58"/>
    </row>
    <row r="3" spans="1:7" ht="17.25">
      <c r="A3" s="68" t="s">
        <v>264</v>
      </c>
      <c r="B3" s="5"/>
      <c r="C3" s="5"/>
      <c r="D3" s="5"/>
      <c r="E3" s="5"/>
      <c r="F3" s="124" t="s">
        <v>43</v>
      </c>
      <c r="G3" s="125"/>
    </row>
    <row r="4" spans="1:7" ht="14.25">
      <c r="A4" s="19"/>
      <c r="B4" s="5"/>
      <c r="C4" s="5"/>
      <c r="D4" s="5"/>
      <c r="E4" s="5"/>
      <c r="F4" s="126"/>
      <c r="G4" s="127"/>
    </row>
    <row r="5" spans="1:6" ht="14.25">
      <c r="A5" s="70"/>
      <c r="B5" s="71" t="s">
        <v>517</v>
      </c>
      <c r="C5" s="5"/>
      <c r="D5" s="5"/>
      <c r="E5" s="5"/>
      <c r="F5" s="5"/>
    </row>
    <row r="6" spans="1:6" ht="3" customHeight="1">
      <c r="A6" s="44"/>
      <c r="B6" s="45"/>
      <c r="C6" s="5"/>
      <c r="D6" s="5"/>
      <c r="E6" s="5"/>
      <c r="F6" s="5"/>
    </row>
    <row r="7" spans="1:6" ht="14.25">
      <c r="A7" s="86" t="s">
        <v>46</v>
      </c>
      <c r="B7" s="76">
        <f>SUM(B8:B10)</f>
        <v>181067</v>
      </c>
      <c r="C7" s="5"/>
      <c r="D7" s="5"/>
      <c r="E7" s="5"/>
      <c r="F7" s="5"/>
    </row>
    <row r="8" spans="1:6" ht="14.25">
      <c r="A8" s="8" t="s">
        <v>194</v>
      </c>
      <c r="B8" s="9">
        <v>180731</v>
      </c>
      <c r="C8" s="115"/>
      <c r="D8" s="5"/>
      <c r="E8" s="5"/>
      <c r="F8" s="5"/>
    </row>
    <row r="9" spans="1:6" ht="14.25">
      <c r="A9" s="8" t="s">
        <v>195</v>
      </c>
      <c r="B9" s="9">
        <v>276</v>
      </c>
      <c r="C9" s="115"/>
      <c r="D9" s="5"/>
      <c r="E9" s="5"/>
      <c r="F9" s="5"/>
    </row>
    <row r="10" spans="1:6" ht="14.25">
      <c r="A10" s="10" t="s">
        <v>196</v>
      </c>
      <c r="B10" s="11">
        <v>60</v>
      </c>
      <c r="C10" s="115"/>
      <c r="D10" s="5"/>
      <c r="E10" s="5"/>
      <c r="F10" s="5"/>
    </row>
    <row r="11" spans="1:7" ht="14.25">
      <c r="A11" s="5"/>
      <c r="B11" s="14"/>
      <c r="C11" s="5"/>
      <c r="D11" s="5"/>
      <c r="E11" s="5"/>
      <c r="F11" s="5"/>
      <c r="G11" s="5"/>
    </row>
    <row r="12" ht="12.75">
      <c r="A12" s="30" t="s">
        <v>198</v>
      </c>
    </row>
    <row r="13" ht="12.75">
      <c r="A13" s="46" t="s">
        <v>197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
      <c r="A1" s="57" t="s">
        <v>81</v>
      </c>
      <c r="B1" s="58"/>
      <c r="C1" s="58"/>
      <c r="D1" s="58"/>
      <c r="E1" s="58"/>
      <c r="F1" s="58"/>
      <c r="G1" s="58"/>
    </row>
    <row r="3" spans="1:7" ht="17.25">
      <c r="A3" s="68" t="s">
        <v>265</v>
      </c>
      <c r="B3" s="5"/>
      <c r="C3" s="5"/>
      <c r="D3" s="5"/>
      <c r="E3" s="5"/>
      <c r="F3" s="124" t="s">
        <v>43</v>
      </c>
      <c r="G3" s="125"/>
    </row>
    <row r="4" spans="1:7" ht="14.25">
      <c r="A4" s="19"/>
      <c r="B4" s="5"/>
      <c r="C4" s="5"/>
      <c r="D4" s="5"/>
      <c r="E4" s="5"/>
      <c r="F4" s="126"/>
      <c r="G4" s="127"/>
    </row>
    <row r="5" spans="1:6" ht="14.25">
      <c r="A5" s="70"/>
      <c r="B5" s="71" t="s">
        <v>517</v>
      </c>
      <c r="C5" s="5"/>
      <c r="D5" s="5"/>
      <c r="E5" s="5"/>
      <c r="F5" s="5"/>
    </row>
    <row r="6" spans="1:6" ht="3" customHeight="1">
      <c r="A6" s="105"/>
      <c r="B6" s="106"/>
      <c r="C6" s="5"/>
      <c r="D6" s="5"/>
      <c r="E6" s="5"/>
      <c r="F6" s="5"/>
    </row>
    <row r="7" spans="1:6" ht="14.25">
      <c r="A7" s="86" t="s">
        <v>46</v>
      </c>
      <c r="B7" s="76">
        <f>SUM(B8:B10)</f>
        <v>4184</v>
      </c>
      <c r="C7" s="5"/>
      <c r="D7" s="5"/>
      <c r="E7" s="5"/>
      <c r="F7" s="5"/>
    </row>
    <row r="8" spans="1:6" ht="14.25">
      <c r="A8" s="8" t="s">
        <v>199</v>
      </c>
      <c r="B8" s="9">
        <v>591</v>
      </c>
      <c r="C8" s="115"/>
      <c r="D8" s="5"/>
      <c r="E8" s="5"/>
      <c r="F8" s="5"/>
    </row>
    <row r="9" spans="1:6" ht="14.25">
      <c r="A9" s="8" t="s">
        <v>196</v>
      </c>
      <c r="B9" s="9">
        <v>3462</v>
      </c>
      <c r="C9" s="115"/>
      <c r="D9" s="5"/>
      <c r="E9" s="5"/>
      <c r="F9" s="5"/>
    </row>
    <row r="10" spans="1:6" ht="14.25">
      <c r="A10" s="10" t="s">
        <v>200</v>
      </c>
      <c r="B10" s="11">
        <v>131</v>
      </c>
      <c r="C10" s="115"/>
      <c r="D10" s="5"/>
      <c r="E10" s="5"/>
      <c r="F10" s="5"/>
    </row>
    <row r="11" spans="1:7" ht="14.25">
      <c r="A11" s="5"/>
      <c r="B11" s="14"/>
      <c r="C11" s="5"/>
      <c r="D11" s="5"/>
      <c r="E11" s="5"/>
      <c r="F11" s="5"/>
      <c r="G11" s="5"/>
    </row>
    <row r="12" ht="12.75">
      <c r="A12" s="30" t="s">
        <v>198</v>
      </c>
    </row>
    <row r="13" ht="12.75">
      <c r="A13" s="46" t="s">
        <v>197</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C45"/>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 min="7" max="7" width="6.421875" style="116" bestFit="1" customWidth="1"/>
  </cols>
  <sheetData>
    <row r="1" spans="1:3" ht="15">
      <c r="A1" s="57" t="s">
        <v>82</v>
      </c>
      <c r="B1" s="58"/>
      <c r="C1" s="58"/>
    </row>
    <row r="3" spans="1:3" ht="15">
      <c r="A3" s="68" t="s">
        <v>201</v>
      </c>
      <c r="B3" s="124" t="s">
        <v>43</v>
      </c>
      <c r="C3" s="125"/>
    </row>
    <row r="4" spans="1:3" ht="14.25">
      <c r="A4" s="69" t="s">
        <v>202</v>
      </c>
      <c r="B4" s="126"/>
      <c r="C4" s="127"/>
    </row>
    <row r="5" spans="1:3" ht="14.25">
      <c r="A5" s="19"/>
      <c r="B5" s="5"/>
      <c r="C5" s="5"/>
    </row>
    <row r="6" spans="1:3" ht="14.25">
      <c r="A6" s="70"/>
      <c r="B6" s="71"/>
      <c r="C6" s="71" t="s">
        <v>517</v>
      </c>
    </row>
    <row r="7" spans="1:3" ht="3" customHeight="1">
      <c r="A7" s="44"/>
      <c r="B7" s="45"/>
      <c r="C7" s="5"/>
    </row>
    <row r="8" spans="1:3" ht="14.25">
      <c r="A8" s="5" t="s">
        <v>293</v>
      </c>
      <c r="C8" s="118">
        <v>10708</v>
      </c>
    </row>
    <row r="9" spans="1:3" ht="14.25">
      <c r="A9" s="5" t="s">
        <v>203</v>
      </c>
      <c r="C9" s="118">
        <v>10489</v>
      </c>
    </row>
    <row r="10" spans="1:3" ht="14.25">
      <c r="A10" s="5" t="s">
        <v>294</v>
      </c>
      <c r="C10" s="118">
        <v>10132</v>
      </c>
    </row>
    <row r="11" spans="1:3" ht="14.25">
      <c r="A11" s="5" t="s">
        <v>204</v>
      </c>
      <c r="C11" s="118">
        <v>4057</v>
      </c>
    </row>
    <row r="12" spans="1:3" ht="14.25">
      <c r="A12" s="5" t="s">
        <v>295</v>
      </c>
      <c r="C12" s="118">
        <v>2582</v>
      </c>
    </row>
    <row r="13" spans="1:3" ht="14.25">
      <c r="A13" s="5" t="s">
        <v>296</v>
      </c>
      <c r="C13" s="118">
        <v>1789</v>
      </c>
    </row>
    <row r="14" spans="1:3" ht="14.25">
      <c r="A14" s="5" t="s">
        <v>206</v>
      </c>
      <c r="C14" s="118">
        <v>1091</v>
      </c>
    </row>
    <row r="15" spans="1:3" ht="14.25">
      <c r="A15" s="5" t="s">
        <v>297</v>
      </c>
      <c r="C15" s="118">
        <v>956</v>
      </c>
    </row>
    <row r="16" spans="1:3" ht="14.25">
      <c r="A16" s="5" t="s">
        <v>298</v>
      </c>
      <c r="C16" s="119">
        <v>754</v>
      </c>
    </row>
    <row r="17" spans="1:3" ht="14.25">
      <c r="A17" s="5" t="s">
        <v>205</v>
      </c>
      <c r="C17" s="118">
        <v>736</v>
      </c>
    </row>
    <row r="18" spans="1:3" ht="14.25">
      <c r="A18" s="5" t="s">
        <v>303</v>
      </c>
      <c r="C18" s="118">
        <v>239</v>
      </c>
    </row>
    <row r="19" spans="1:3" ht="14.25">
      <c r="A19" s="5" t="s">
        <v>301</v>
      </c>
      <c r="C19" s="118">
        <v>182</v>
      </c>
    </row>
    <row r="20" spans="1:3" ht="14.25">
      <c r="A20" s="5" t="s">
        <v>300</v>
      </c>
      <c r="C20" s="118">
        <v>112</v>
      </c>
    </row>
    <row r="21" spans="1:3" ht="14.25">
      <c r="A21" s="5" t="s">
        <v>299</v>
      </c>
      <c r="C21" s="118">
        <v>67</v>
      </c>
    </row>
    <row r="22" spans="1:3" ht="14.25">
      <c r="A22" s="5" t="s">
        <v>307</v>
      </c>
      <c r="C22" s="118">
        <v>67</v>
      </c>
    </row>
    <row r="23" spans="1:3" ht="14.25">
      <c r="A23" s="5" t="s">
        <v>312</v>
      </c>
      <c r="C23" s="118">
        <v>61</v>
      </c>
    </row>
    <row r="24" spans="1:3" ht="14.25">
      <c r="A24" s="5" t="s">
        <v>304</v>
      </c>
      <c r="C24" s="118">
        <v>53</v>
      </c>
    </row>
    <row r="25" spans="1:3" ht="14.25">
      <c r="A25" s="5" t="s">
        <v>306</v>
      </c>
      <c r="C25" s="118">
        <v>48</v>
      </c>
    </row>
    <row r="26" spans="1:3" ht="14.25">
      <c r="A26" s="5" t="s">
        <v>302</v>
      </c>
      <c r="C26" s="118">
        <v>43</v>
      </c>
    </row>
    <row r="27" spans="1:3" ht="14.25">
      <c r="A27" s="5" t="s">
        <v>207</v>
      </c>
      <c r="C27" s="118">
        <v>42</v>
      </c>
    </row>
    <row r="28" spans="1:3" ht="14.25">
      <c r="A28" s="5" t="s">
        <v>305</v>
      </c>
      <c r="C28" s="118">
        <v>39</v>
      </c>
    </row>
    <row r="29" spans="1:3" ht="14.25">
      <c r="A29" s="5" t="s">
        <v>308</v>
      </c>
      <c r="C29" s="118">
        <v>32</v>
      </c>
    </row>
    <row r="30" spans="1:3" ht="14.25">
      <c r="A30" s="5" t="s">
        <v>311</v>
      </c>
      <c r="C30" s="118">
        <v>21</v>
      </c>
    </row>
    <row r="31" spans="1:3" ht="14.25">
      <c r="A31" s="5" t="s">
        <v>313</v>
      </c>
      <c r="C31" s="118">
        <v>18</v>
      </c>
    </row>
    <row r="32" spans="1:3" ht="14.25">
      <c r="A32" s="5" t="s">
        <v>316</v>
      </c>
      <c r="C32" s="118">
        <v>16</v>
      </c>
    </row>
    <row r="33" spans="1:3" ht="14.25">
      <c r="A33" s="5" t="s">
        <v>310</v>
      </c>
      <c r="C33" s="118">
        <v>11</v>
      </c>
    </row>
    <row r="34" spans="1:3" ht="14.25">
      <c r="A34" s="5" t="s">
        <v>317</v>
      </c>
      <c r="C34" s="118">
        <v>10</v>
      </c>
    </row>
    <row r="35" spans="1:3" ht="14.25">
      <c r="A35" s="5" t="s">
        <v>314</v>
      </c>
      <c r="C35" s="118">
        <v>10</v>
      </c>
    </row>
    <row r="36" spans="1:3" ht="14.25">
      <c r="A36" s="5" t="s">
        <v>208</v>
      </c>
      <c r="C36" s="118">
        <v>10</v>
      </c>
    </row>
    <row r="37" spans="1:3" ht="14.25">
      <c r="A37" s="5" t="s">
        <v>315</v>
      </c>
      <c r="C37" s="118">
        <v>9</v>
      </c>
    </row>
    <row r="38" spans="1:3" ht="14.25">
      <c r="A38" s="41" t="s">
        <v>319</v>
      </c>
      <c r="C38" s="118">
        <v>9</v>
      </c>
    </row>
    <row r="39" spans="1:3" ht="14.25">
      <c r="A39" s="5" t="s">
        <v>309</v>
      </c>
      <c r="C39" s="118">
        <v>5</v>
      </c>
    </row>
    <row r="40" spans="1:3" ht="14.25">
      <c r="A40" s="5" t="s">
        <v>318</v>
      </c>
      <c r="B40" s="90"/>
      <c r="C40" s="116">
        <v>4</v>
      </c>
    </row>
    <row r="41" spans="1:3" ht="14.25">
      <c r="A41" s="41" t="s">
        <v>284</v>
      </c>
      <c r="B41" s="90"/>
      <c r="C41" s="116">
        <v>3</v>
      </c>
    </row>
    <row r="42" spans="1:3" ht="14.25">
      <c r="A42" s="88" t="s">
        <v>343</v>
      </c>
      <c r="B42" s="91"/>
      <c r="C42" s="116">
        <v>3</v>
      </c>
    </row>
    <row r="43" spans="1:3" ht="14.25">
      <c r="A43" s="89" t="s">
        <v>328</v>
      </c>
      <c r="B43" s="92"/>
      <c r="C43" s="117">
        <v>1</v>
      </c>
    </row>
    <row r="44" ht="14.25">
      <c r="C44" s="29"/>
    </row>
    <row r="45" ht="14.25">
      <c r="C45"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
      <c r="A1" s="87" t="s">
        <v>209</v>
      </c>
      <c r="B1" s="58"/>
      <c r="C1" s="58"/>
    </row>
    <row r="2" spans="5:6" ht="12.75">
      <c r="E2" s="124" t="s">
        <v>43</v>
      </c>
      <c r="F2" s="125"/>
    </row>
    <row r="3" spans="1:6" ht="13.5">
      <c r="A3" s="131" t="s">
        <v>210</v>
      </c>
      <c r="B3" s="131"/>
      <c r="C3" s="131"/>
      <c r="E3" s="126"/>
      <c r="F3" s="127"/>
    </row>
    <row r="4" spans="1:3" ht="11.25" customHeight="1">
      <c r="A4" s="50"/>
      <c r="B4" s="47"/>
      <c r="C4" s="47"/>
    </row>
    <row r="5" spans="1:3" ht="13.5">
      <c r="A5" s="131" t="s">
        <v>211</v>
      </c>
      <c r="B5" s="131"/>
      <c r="C5" s="131"/>
    </row>
    <row r="6" spans="1:3" ht="13.5">
      <c r="A6" s="50"/>
      <c r="B6" s="47"/>
      <c r="C6" s="47"/>
    </row>
    <row r="7" spans="1:3" ht="13.5">
      <c r="A7" s="131" t="s">
        <v>212</v>
      </c>
      <c r="B7" s="131"/>
      <c r="C7" s="131"/>
    </row>
    <row r="8" spans="1:3" ht="13.5">
      <c r="A8" s="50"/>
      <c r="B8" s="47"/>
      <c r="C8" s="47"/>
    </row>
    <row r="9" spans="1:3" ht="13.5">
      <c r="A9" s="131" t="s">
        <v>213</v>
      </c>
      <c r="B9" s="131"/>
      <c r="C9" s="131"/>
    </row>
    <row r="10" spans="1:3" ht="13.5">
      <c r="A10" s="50"/>
      <c r="B10" s="47"/>
      <c r="C10" s="47"/>
    </row>
    <row r="11" spans="1:3" ht="25.5" customHeight="1">
      <c r="A11" s="131" t="s">
        <v>214</v>
      </c>
      <c r="B11" s="131"/>
      <c r="C11" s="131"/>
    </row>
    <row r="12" spans="1:3" ht="13.5">
      <c r="A12" s="50"/>
      <c r="B12" s="47"/>
      <c r="C12" s="47"/>
    </row>
    <row r="13" spans="1:3" ht="13.5">
      <c r="A13" s="131" t="s">
        <v>215</v>
      </c>
      <c r="B13" s="131"/>
      <c r="C13" s="131"/>
    </row>
    <row r="14" spans="1:3" ht="13.5">
      <c r="A14" s="50"/>
      <c r="B14" s="47"/>
      <c r="C14" s="47"/>
    </row>
    <row r="15" spans="1:3" ht="13.5">
      <c r="A15" s="131" t="s">
        <v>216</v>
      </c>
      <c r="B15" s="131"/>
      <c r="C15" s="131"/>
    </row>
    <row r="16" spans="1:3" ht="13.5">
      <c r="A16" s="50"/>
      <c r="B16" s="47"/>
      <c r="C16" s="47"/>
    </row>
    <row r="17" spans="1:3" ht="37.5" customHeight="1">
      <c r="A17" s="131" t="s">
        <v>275</v>
      </c>
      <c r="B17" s="131"/>
      <c r="C17" s="131"/>
    </row>
    <row r="18" spans="1:3" ht="13.5">
      <c r="A18" s="50"/>
      <c r="B18" s="47"/>
      <c r="C18" s="47"/>
    </row>
    <row r="19" spans="1:3" ht="25.5" customHeight="1">
      <c r="A19" s="131" t="s">
        <v>217</v>
      </c>
      <c r="B19" s="131"/>
      <c r="C19" s="131"/>
    </row>
    <row r="20" spans="1:3" ht="13.5">
      <c r="A20" s="50"/>
      <c r="B20" s="47"/>
      <c r="C20" s="47"/>
    </row>
    <row r="21" spans="1:3" ht="13.5">
      <c r="A21" s="131" t="s">
        <v>218</v>
      </c>
      <c r="B21" s="131"/>
      <c r="C21" s="131"/>
    </row>
    <row r="22" spans="1:3" ht="13.5">
      <c r="A22" s="50"/>
      <c r="B22" s="47"/>
      <c r="C22" s="47"/>
    </row>
    <row r="23" spans="1:3" ht="13.5">
      <c r="A23" s="131" t="s">
        <v>219</v>
      </c>
      <c r="B23" s="131"/>
      <c r="C23" s="131"/>
    </row>
    <row r="24" spans="1:3" ht="13.5">
      <c r="A24" s="50"/>
      <c r="B24" s="47"/>
      <c r="C24" s="47"/>
    </row>
    <row r="25" spans="1:3" ht="47.25" customHeight="1">
      <c r="A25" s="132" t="s">
        <v>276</v>
      </c>
      <c r="B25" s="132"/>
      <c r="C25" s="132"/>
    </row>
    <row r="26" spans="1:3" ht="13.5">
      <c r="A26" s="50"/>
      <c r="B26" s="47"/>
      <c r="C26" s="47"/>
    </row>
    <row r="27" spans="1:3" ht="13.5">
      <c r="A27" s="131" t="s">
        <v>220</v>
      </c>
      <c r="B27" s="131"/>
      <c r="C27" s="131"/>
    </row>
    <row r="28" spans="1:3" ht="13.5">
      <c r="A28" s="50"/>
      <c r="B28" s="47"/>
      <c r="C28" s="47"/>
    </row>
    <row r="29" spans="1:3" ht="25.5" customHeight="1">
      <c r="A29" s="131" t="s">
        <v>221</v>
      </c>
      <c r="B29" s="131"/>
      <c r="C29" s="131"/>
    </row>
    <row r="30" spans="1:3" ht="13.5">
      <c r="A30" s="50"/>
      <c r="B30" s="47"/>
      <c r="C30" s="47"/>
    </row>
    <row r="31" spans="1:3" ht="37.5" customHeight="1">
      <c r="A31" s="131" t="s">
        <v>277</v>
      </c>
      <c r="B31" s="131"/>
      <c r="C31" s="131"/>
    </row>
    <row r="32" spans="1:3" ht="13.5">
      <c r="A32" s="50"/>
      <c r="B32" s="47"/>
      <c r="C32" s="47"/>
    </row>
    <row r="33" spans="1:3" ht="69" customHeight="1">
      <c r="A33" s="131" t="s">
        <v>278</v>
      </c>
      <c r="B33" s="131"/>
      <c r="C33" s="131"/>
    </row>
    <row r="34" spans="1:3" ht="13.5">
      <c r="A34" s="50"/>
      <c r="B34" s="47"/>
      <c r="C34" s="47"/>
    </row>
    <row r="35" spans="1:3" ht="47.25" customHeight="1">
      <c r="A35" s="132" t="s">
        <v>279</v>
      </c>
      <c r="B35" s="132"/>
      <c r="C35" s="132"/>
    </row>
    <row r="36" spans="1:3" ht="13.5">
      <c r="A36" s="50"/>
      <c r="B36" s="47"/>
      <c r="C36" s="47"/>
    </row>
    <row r="37" spans="1:3" ht="13.5">
      <c r="A37" s="131" t="s">
        <v>222</v>
      </c>
      <c r="B37" s="131"/>
      <c r="C37" s="131"/>
    </row>
    <row r="38" spans="1:3" ht="13.5">
      <c r="A38" s="50"/>
      <c r="B38" s="47"/>
      <c r="C38" s="47"/>
    </row>
    <row r="39" spans="1:3" ht="50.25" customHeight="1">
      <c r="A39" s="131" t="s">
        <v>280</v>
      </c>
      <c r="B39" s="131"/>
      <c r="C39" s="131"/>
    </row>
    <row r="40" spans="1:3" ht="13.5">
      <c r="A40" s="50"/>
      <c r="B40" s="47"/>
      <c r="C40" s="47"/>
    </row>
    <row r="41" spans="1:3" ht="51.75" customHeight="1">
      <c r="A41" s="131" t="s">
        <v>281</v>
      </c>
      <c r="B41" s="131"/>
      <c r="C41" s="131"/>
    </row>
    <row r="42" spans="1:3" ht="13.5">
      <c r="A42" s="50"/>
      <c r="B42" s="47"/>
      <c r="C42" s="47"/>
    </row>
    <row r="43" spans="1:3" ht="26.25" customHeight="1">
      <c r="A43" s="131" t="s">
        <v>20</v>
      </c>
      <c r="B43" s="131"/>
      <c r="C43" s="131"/>
    </row>
    <row r="44" spans="1:3" ht="13.5">
      <c r="A44" s="50"/>
      <c r="B44" s="47"/>
      <c r="C44" s="47"/>
    </row>
    <row r="45" spans="1:3" ht="25.5" customHeight="1">
      <c r="A45" s="131" t="s">
        <v>223</v>
      </c>
      <c r="B45" s="131"/>
      <c r="C45" s="131"/>
    </row>
    <row r="46" spans="1:3" ht="13.5">
      <c r="A46" s="50"/>
      <c r="B46" s="47"/>
      <c r="C46" s="47"/>
    </row>
    <row r="47" spans="1:3" ht="37.5" customHeight="1">
      <c r="A47" s="131" t="s">
        <v>21</v>
      </c>
      <c r="B47" s="131"/>
      <c r="C47" s="131"/>
    </row>
    <row r="48" spans="1:3" ht="13.5">
      <c r="A48" s="50"/>
      <c r="B48" s="47"/>
      <c r="C48" s="47"/>
    </row>
    <row r="49" spans="1:3" ht="25.5" customHeight="1">
      <c r="A49" s="131" t="s">
        <v>224</v>
      </c>
      <c r="B49" s="131"/>
      <c r="C49" s="131"/>
    </row>
    <row r="50" spans="1:3" ht="13.5">
      <c r="A50" s="50"/>
      <c r="B50" s="47"/>
      <c r="C50" s="47"/>
    </row>
    <row r="51" spans="1:3" ht="15">
      <c r="A51" s="51" t="s">
        <v>225</v>
      </c>
      <c r="B51" s="47"/>
      <c r="C51" s="47"/>
    </row>
    <row r="52" spans="1:3" ht="13.5">
      <c r="A52" s="50"/>
      <c r="B52" s="47"/>
      <c r="C52" s="47"/>
    </row>
    <row r="53" spans="1:3" ht="13.5">
      <c r="A53" s="52" t="s">
        <v>226</v>
      </c>
      <c r="B53" s="47"/>
      <c r="C53" s="47"/>
    </row>
    <row r="54" spans="1:3" ht="13.5">
      <c r="A54" s="50"/>
      <c r="B54" s="47"/>
      <c r="C54" s="47"/>
    </row>
    <row r="55" spans="1:3" ht="13.5">
      <c r="A55" s="53" t="s">
        <v>227</v>
      </c>
      <c r="B55" s="47"/>
      <c r="C55" s="47"/>
    </row>
    <row r="56" spans="1:3" ht="13.5">
      <c r="A56" s="50"/>
      <c r="B56" s="47"/>
      <c r="C56" s="47"/>
    </row>
    <row r="57" spans="1:3" ht="37.5" customHeight="1">
      <c r="A57" s="131" t="s">
        <v>22</v>
      </c>
      <c r="B57" s="131"/>
      <c r="C57" s="131"/>
    </row>
    <row r="58" spans="1:3" ht="13.5">
      <c r="A58" s="50"/>
      <c r="B58" s="47"/>
      <c r="C58" s="47"/>
    </row>
    <row r="59" spans="1:3" ht="24" customHeight="1">
      <c r="A59" s="131" t="s">
        <v>228</v>
      </c>
      <c r="B59" s="131"/>
      <c r="C59" s="131"/>
    </row>
    <row r="60" spans="1:3" ht="13.5">
      <c r="A60" s="50"/>
      <c r="B60" s="47"/>
      <c r="C60" s="47"/>
    </row>
    <row r="61" spans="1:3" ht="26.25" customHeight="1">
      <c r="A61" s="131" t="s">
        <v>229</v>
      </c>
      <c r="B61" s="131"/>
      <c r="C61" s="131"/>
    </row>
    <row r="62" spans="1:3" ht="13.5">
      <c r="A62" s="50"/>
      <c r="B62" s="47"/>
      <c r="C62" s="47"/>
    </row>
    <row r="63" spans="1:3" ht="13.5">
      <c r="A63" s="53" t="s">
        <v>230</v>
      </c>
      <c r="B63" s="47"/>
      <c r="C63" s="47"/>
    </row>
    <row r="64" spans="1:3" ht="13.5">
      <c r="A64" s="50"/>
      <c r="B64" s="47"/>
      <c r="C64" s="47"/>
    </row>
    <row r="65" spans="1:3" ht="13.5">
      <c r="A65" s="131" t="s">
        <v>231</v>
      </c>
      <c r="B65" s="131"/>
      <c r="C65" s="131"/>
    </row>
    <row r="66" spans="1:3" ht="13.5">
      <c r="A66" s="50"/>
      <c r="B66" s="47"/>
      <c r="C66" s="47"/>
    </row>
    <row r="67" spans="1:3" ht="25.5" customHeight="1">
      <c r="A67" s="131" t="s">
        <v>232</v>
      </c>
      <c r="B67" s="131"/>
      <c r="C67" s="131"/>
    </row>
    <row r="68" spans="1:3" ht="13.5">
      <c r="A68" s="50"/>
      <c r="B68" s="47"/>
      <c r="C68" s="47"/>
    </row>
    <row r="69" spans="1:3" ht="24.75" customHeight="1">
      <c r="A69" s="131" t="s">
        <v>234</v>
      </c>
      <c r="B69" s="131"/>
      <c r="C69" s="131"/>
    </row>
    <row r="70" spans="1:3" ht="13.5">
      <c r="A70" s="50"/>
      <c r="B70" s="47"/>
      <c r="C70" s="47"/>
    </row>
    <row r="71" spans="1:3" ht="34.5" customHeight="1">
      <c r="A71" s="132" t="s">
        <v>23</v>
      </c>
      <c r="B71" s="132"/>
      <c r="C71" s="132"/>
    </row>
    <row r="72" spans="1:3" ht="13.5">
      <c r="A72" s="50"/>
      <c r="B72" s="47"/>
      <c r="C72" s="47"/>
    </row>
    <row r="73" spans="1:3" ht="13.5">
      <c r="A73" s="131" t="s">
        <v>235</v>
      </c>
      <c r="B73" s="131"/>
      <c r="C73" s="131"/>
    </row>
    <row r="74" spans="1:3" ht="10.5" customHeight="1">
      <c r="A74" s="50"/>
      <c r="B74" s="47"/>
      <c r="C74" s="47"/>
    </row>
    <row r="75" spans="1:3" ht="25.5" customHeight="1">
      <c r="A75" s="131" t="s">
        <v>236</v>
      </c>
      <c r="B75" s="131"/>
      <c r="C75" s="131"/>
    </row>
    <row r="76" spans="1:3" ht="11.25" customHeight="1">
      <c r="A76" s="50"/>
      <c r="B76" s="47"/>
      <c r="C76" s="47"/>
    </row>
    <row r="77" spans="1:3" s="49" customFormat="1" ht="35.25" customHeight="1">
      <c r="A77" s="132" t="s">
        <v>24</v>
      </c>
      <c r="B77" s="132"/>
      <c r="C77" s="132"/>
    </row>
    <row r="78" spans="1:3" ht="13.5">
      <c r="A78" s="50"/>
      <c r="B78" s="47"/>
      <c r="C78" s="47"/>
    </row>
    <row r="79" spans="1:3" ht="25.5" customHeight="1">
      <c r="A79" s="131" t="s">
        <v>237</v>
      </c>
      <c r="B79" s="131"/>
      <c r="C79" s="131"/>
    </row>
    <row r="80" spans="1:3" ht="13.5">
      <c r="A80" s="50"/>
      <c r="B80" s="47"/>
      <c r="C80" s="47"/>
    </row>
    <row r="81" spans="1:3" ht="25.5" customHeight="1">
      <c r="A81" s="131" t="s">
        <v>238</v>
      </c>
      <c r="B81" s="131"/>
      <c r="C81" s="131"/>
    </row>
    <row r="82" spans="1:3" ht="13.5">
      <c r="A82" s="50"/>
      <c r="B82" s="47"/>
      <c r="C82" s="47"/>
    </row>
    <row r="83" spans="1:3" ht="13.5">
      <c r="A83" s="52" t="s">
        <v>239</v>
      </c>
      <c r="B83" s="47"/>
      <c r="C83" s="47"/>
    </row>
    <row r="84" spans="1:3" ht="13.5">
      <c r="A84" s="50"/>
      <c r="B84" s="47"/>
      <c r="C84" s="47"/>
    </row>
    <row r="85" spans="1:3" ht="13.5">
      <c r="A85" s="53" t="s">
        <v>240</v>
      </c>
      <c r="B85" s="47"/>
      <c r="C85" s="47"/>
    </row>
    <row r="86" spans="1:3" ht="13.5">
      <c r="A86" s="50"/>
      <c r="B86" s="47"/>
      <c r="C86" s="47"/>
    </row>
    <row r="87" spans="1:3" ht="25.5" customHeight="1">
      <c r="A87" s="131" t="s">
        <v>241</v>
      </c>
      <c r="B87" s="131"/>
      <c r="C87" s="131"/>
    </row>
    <row r="88" spans="1:3" ht="13.5">
      <c r="A88" s="50"/>
      <c r="B88" s="47"/>
      <c r="C88" s="47"/>
    </row>
    <row r="89" spans="1:3" ht="25.5" customHeight="1">
      <c r="A89" s="131" t="s">
        <v>242</v>
      </c>
      <c r="B89" s="131"/>
      <c r="C89" s="131"/>
    </row>
    <row r="90" spans="1:3" ht="13.5">
      <c r="A90" s="50"/>
      <c r="B90" s="47"/>
      <c r="C90" s="47"/>
    </row>
    <row r="91" spans="1:3" ht="25.5" customHeight="1">
      <c r="A91" s="131" t="s">
        <v>255</v>
      </c>
      <c r="B91" s="131"/>
      <c r="C91" s="131"/>
    </row>
    <row r="92" spans="1:3" ht="13.5">
      <c r="A92" s="50"/>
      <c r="B92" s="47"/>
      <c r="C92" s="47"/>
    </row>
    <row r="93" spans="1:3" ht="25.5" customHeight="1">
      <c r="A93" s="131" t="s">
        <v>254</v>
      </c>
      <c r="B93" s="131"/>
      <c r="C93" s="131"/>
    </row>
    <row r="94" spans="1:3" ht="13.5">
      <c r="A94" s="50"/>
      <c r="B94" s="47"/>
      <c r="C94" s="47"/>
    </row>
    <row r="95" spans="1:3" ht="38.25" customHeight="1">
      <c r="A95" s="131" t="s">
        <v>25</v>
      </c>
      <c r="B95" s="131"/>
      <c r="C95" s="131"/>
    </row>
    <row r="96" spans="1:3" ht="13.5">
      <c r="A96" s="50"/>
      <c r="B96" s="47"/>
      <c r="C96" s="47"/>
    </row>
    <row r="97" spans="1:3" ht="51" customHeight="1">
      <c r="A97" s="131" t="s">
        <v>26</v>
      </c>
      <c r="B97" s="131"/>
      <c r="C97" s="131"/>
    </row>
    <row r="98" spans="1:3" ht="13.5">
      <c r="A98" s="50"/>
      <c r="B98" s="47"/>
      <c r="C98" s="47"/>
    </row>
    <row r="99" spans="1:3" ht="25.5" customHeight="1">
      <c r="A99" s="131" t="s">
        <v>243</v>
      </c>
      <c r="B99" s="131"/>
      <c r="C99" s="131"/>
    </row>
    <row r="100" spans="1:3" ht="13.5">
      <c r="A100" s="50"/>
      <c r="B100" s="47"/>
      <c r="C100" s="47"/>
    </row>
    <row r="101" spans="1:3" ht="13.5">
      <c r="A101" s="131" t="s">
        <v>244</v>
      </c>
      <c r="B101" s="131"/>
      <c r="C101" s="131"/>
    </row>
    <row r="102" spans="1:3" ht="13.5">
      <c r="A102" s="50"/>
      <c r="B102" s="47"/>
      <c r="C102" s="47"/>
    </row>
    <row r="103" spans="1:3" ht="38.25" customHeight="1">
      <c r="A103" s="131" t="s">
        <v>27</v>
      </c>
      <c r="B103" s="131"/>
      <c r="C103" s="131"/>
    </row>
    <row r="104" spans="1:3" ht="13.5">
      <c r="A104" s="50"/>
      <c r="B104" s="47"/>
      <c r="C104" s="47"/>
    </row>
    <row r="105" spans="1:3" ht="25.5" customHeight="1">
      <c r="A105" s="131" t="s">
        <v>245</v>
      </c>
      <c r="B105" s="131"/>
      <c r="C105" s="131"/>
    </row>
    <row r="106" spans="1:3" ht="13.5">
      <c r="A106" s="50"/>
      <c r="B106" s="47"/>
      <c r="C106" s="47"/>
    </row>
    <row r="107" spans="1:3" ht="25.5" customHeight="1">
      <c r="A107" s="131" t="s">
        <v>246</v>
      </c>
      <c r="B107" s="131"/>
      <c r="C107" s="131"/>
    </row>
    <row r="108" spans="1:3" ht="13.5">
      <c r="A108" s="50"/>
      <c r="B108" s="47"/>
      <c r="C108" s="47"/>
    </row>
    <row r="109" spans="1:3" ht="25.5" customHeight="1">
      <c r="A109" s="131" t="s">
        <v>247</v>
      </c>
      <c r="B109" s="131"/>
      <c r="C109" s="131"/>
    </row>
    <row r="110" spans="1:3" ht="13.5">
      <c r="A110" s="50"/>
      <c r="B110" s="47"/>
      <c r="C110" s="47"/>
    </row>
    <row r="111" spans="1:3" ht="25.5" customHeight="1">
      <c r="A111" s="131" t="s">
        <v>29</v>
      </c>
      <c r="B111" s="131"/>
      <c r="C111" s="131"/>
    </row>
    <row r="112" spans="1:3" ht="13.5">
      <c r="A112" s="50"/>
      <c r="B112" s="47"/>
      <c r="C112" s="47"/>
    </row>
    <row r="113" spans="1:3" ht="38.25" customHeight="1">
      <c r="A113" s="131" t="s">
        <v>28</v>
      </c>
      <c r="B113" s="131"/>
      <c r="C113" s="131"/>
    </row>
    <row r="114" spans="1:3" ht="13.5">
      <c r="A114" s="50"/>
      <c r="B114" s="47"/>
      <c r="C114" s="47"/>
    </row>
    <row r="115" spans="1:3" ht="25.5" customHeight="1">
      <c r="A115" s="131" t="s">
        <v>266</v>
      </c>
      <c r="B115" s="131"/>
      <c r="C115" s="131"/>
    </row>
    <row r="116" spans="1:3" ht="13.5">
      <c r="A116" s="50"/>
      <c r="B116" s="47"/>
      <c r="C116" s="47"/>
    </row>
    <row r="117" spans="1:3" ht="13.5">
      <c r="A117" s="53" t="s">
        <v>267</v>
      </c>
      <c r="B117" s="47"/>
      <c r="C117" s="47"/>
    </row>
    <row r="118" spans="1:3" ht="13.5">
      <c r="A118" s="50"/>
      <c r="B118" s="47"/>
      <c r="C118" s="47"/>
    </row>
    <row r="119" spans="1:3" ht="25.5" customHeight="1">
      <c r="A119" s="131" t="s">
        <v>268</v>
      </c>
      <c r="B119" s="131"/>
      <c r="C119" s="131"/>
    </row>
    <row r="120" spans="1:3" ht="13.5">
      <c r="A120" s="50"/>
      <c r="B120" s="47"/>
      <c r="C120" s="47"/>
    </row>
    <row r="121" spans="1:3" ht="39" customHeight="1">
      <c r="A121" s="131" t="s">
        <v>256</v>
      </c>
      <c r="B121" s="131"/>
      <c r="C121" s="131"/>
    </row>
    <row r="122" spans="1:3" ht="13.5">
      <c r="A122" s="50"/>
      <c r="B122" s="47"/>
      <c r="C122" s="47"/>
    </row>
    <row r="123" spans="1:3" ht="25.5" customHeight="1">
      <c r="A123" s="131" t="s">
        <v>269</v>
      </c>
      <c r="B123" s="131"/>
      <c r="C123" s="131"/>
    </row>
    <row r="124" spans="1:3" ht="13.5">
      <c r="A124" s="50"/>
      <c r="B124" s="47"/>
      <c r="C124" s="47"/>
    </row>
    <row r="125" spans="1:3" ht="25.5" customHeight="1">
      <c r="A125" s="131" t="s">
        <v>270</v>
      </c>
      <c r="B125" s="131"/>
      <c r="C125" s="131"/>
    </row>
    <row r="126" spans="1:3" ht="13.5">
      <c r="A126" s="50"/>
      <c r="B126" s="47"/>
      <c r="C126" s="47"/>
    </row>
    <row r="127" spans="1:3" ht="25.5" customHeight="1">
      <c r="A127" s="131" t="s">
        <v>271</v>
      </c>
      <c r="B127" s="131"/>
      <c r="C127" s="131"/>
    </row>
    <row r="128" spans="1:3" ht="13.5">
      <c r="A128" s="50"/>
      <c r="B128" s="47"/>
      <c r="C128" s="47"/>
    </row>
    <row r="129" spans="1:3" ht="25.5" customHeight="1">
      <c r="A129" s="131" t="s">
        <v>272</v>
      </c>
      <c r="B129" s="131"/>
      <c r="C129" s="131"/>
    </row>
    <row r="130" spans="1:3" ht="13.5">
      <c r="A130" s="50"/>
      <c r="B130" s="47"/>
      <c r="C130" s="47"/>
    </row>
    <row r="131" spans="1:3" ht="38.25" customHeight="1">
      <c r="A131" s="131" t="s">
        <v>30</v>
      </c>
      <c r="B131" s="131"/>
      <c r="C131" s="131"/>
    </row>
    <row r="132" spans="1:3" ht="13.5">
      <c r="A132" s="50"/>
      <c r="B132" s="47"/>
      <c r="C132" s="47"/>
    </row>
    <row r="133" spans="1:3" ht="25.5" customHeight="1">
      <c r="A133" s="131" t="s">
        <v>31</v>
      </c>
      <c r="B133" s="131"/>
      <c r="C133" s="131"/>
    </row>
    <row r="134" spans="1:3" ht="13.5">
      <c r="A134" s="50"/>
      <c r="B134" s="47"/>
      <c r="C134" s="47"/>
    </row>
    <row r="135" spans="1:3" ht="25.5" customHeight="1">
      <c r="A135" s="131" t="s">
        <v>273</v>
      </c>
      <c r="B135" s="131"/>
      <c r="C135" s="131"/>
    </row>
    <row r="136" spans="1:3" ht="13.5">
      <c r="A136" s="50"/>
      <c r="B136" s="47"/>
      <c r="C136" s="47"/>
    </row>
    <row r="137" spans="1:3" ht="25.5" customHeight="1">
      <c r="A137" s="131" t="s">
        <v>274</v>
      </c>
      <c r="B137" s="131"/>
      <c r="C137" s="131"/>
    </row>
    <row r="138" spans="1:3" ht="13.5">
      <c r="A138" s="50"/>
      <c r="B138" s="47"/>
      <c r="C138" s="47"/>
    </row>
    <row r="139" spans="1:3" ht="13.5">
      <c r="A139" s="50"/>
      <c r="B139" s="47"/>
      <c r="C139" s="47"/>
    </row>
    <row r="140" spans="1:3" ht="13.5">
      <c r="A140" s="54"/>
      <c r="B140" s="7"/>
      <c r="C140" s="7"/>
    </row>
    <row r="141" spans="1:3" ht="13.5">
      <c r="A141" s="54"/>
      <c r="B141" s="7"/>
      <c r="C141" s="7"/>
    </row>
    <row r="142" spans="1:3" ht="13.5">
      <c r="A142" s="54"/>
      <c r="B142" s="7"/>
      <c r="C142" s="7"/>
    </row>
    <row r="143" spans="1:3" ht="13.5">
      <c r="A143" s="54"/>
      <c r="B143" s="7"/>
      <c r="C143" s="7"/>
    </row>
    <row r="144" spans="1:3" ht="13.5">
      <c r="A144" s="54"/>
      <c r="B144" s="7"/>
      <c r="C144" s="7"/>
    </row>
    <row r="145" spans="1:3" ht="13.5">
      <c r="A145" s="54"/>
      <c r="B145" s="7"/>
      <c r="C145" s="7"/>
    </row>
    <row r="146" spans="1:3" ht="13.5">
      <c r="A146" s="54"/>
      <c r="B146" s="7"/>
      <c r="C146" s="7"/>
    </row>
    <row r="147" spans="1:3" ht="13.5">
      <c r="A147" s="54"/>
      <c r="B147" s="7"/>
      <c r="C147" s="7"/>
    </row>
    <row r="148" spans="1:3" ht="13.5">
      <c r="A148" s="54"/>
      <c r="B148" s="7"/>
      <c r="C148" s="7"/>
    </row>
    <row r="149" spans="1:3" ht="13.5">
      <c r="A149" s="54"/>
      <c r="B149" s="7"/>
      <c r="C149" s="7"/>
    </row>
    <row r="150" spans="1:3" ht="13.5">
      <c r="A150" s="54"/>
      <c r="B150" s="7"/>
      <c r="C150" s="7"/>
    </row>
    <row r="151" spans="1:3" ht="13.5">
      <c r="A151" s="54"/>
      <c r="B151" s="7"/>
      <c r="C151" s="7"/>
    </row>
    <row r="152" spans="1:3" ht="13.5">
      <c r="A152" s="54"/>
      <c r="B152" s="7"/>
      <c r="C152" s="7"/>
    </row>
    <row r="153" spans="1:3" ht="13.5">
      <c r="A153" s="54"/>
      <c r="B153" s="7"/>
      <c r="C153" s="7"/>
    </row>
    <row r="154" spans="1:3" ht="13.5">
      <c r="A154" s="54"/>
      <c r="B154" s="7"/>
      <c r="C154" s="7"/>
    </row>
    <row r="155" spans="1:3" ht="13.5">
      <c r="A155" s="54"/>
      <c r="B155" s="7"/>
      <c r="C155" s="7"/>
    </row>
    <row r="156" spans="1:3" ht="13.5">
      <c r="A156" s="54"/>
      <c r="B156" s="7"/>
      <c r="C156" s="7"/>
    </row>
    <row r="157" spans="1:3" ht="13.5">
      <c r="A157" s="54"/>
      <c r="B157" s="7"/>
      <c r="C157" s="7"/>
    </row>
    <row r="158" spans="1:3" ht="13.5">
      <c r="A158" s="54"/>
      <c r="B158" s="7"/>
      <c r="C158" s="7"/>
    </row>
    <row r="159" spans="1:3" ht="13.5">
      <c r="A159" s="54"/>
      <c r="B159" s="7"/>
      <c r="C159" s="7"/>
    </row>
    <row r="160" spans="1:3" ht="13.5">
      <c r="A160" s="54"/>
      <c r="B160" s="7"/>
      <c r="C160" s="7"/>
    </row>
    <row r="161" spans="1:3" ht="13.5">
      <c r="A161" s="54"/>
      <c r="B161" s="7"/>
      <c r="C161" s="7"/>
    </row>
    <row r="162" spans="1:3" ht="13.5">
      <c r="A162" s="54"/>
      <c r="B162" s="7"/>
      <c r="C162" s="7"/>
    </row>
    <row r="163" spans="1:3" ht="13.5">
      <c r="A163" s="54"/>
      <c r="B163" s="7"/>
      <c r="C163" s="7"/>
    </row>
  </sheetData>
  <sheetProtection/>
  <mergeCells count="62">
    <mergeCell ref="A111:C111"/>
    <mergeCell ref="A137:C137"/>
    <mergeCell ref="A135:C135"/>
    <mergeCell ref="A133:C133"/>
    <mergeCell ref="A131:C131"/>
    <mergeCell ref="A97:C97"/>
    <mergeCell ref="A107:C107"/>
    <mergeCell ref="A105:C105"/>
    <mergeCell ref="A103:C103"/>
    <mergeCell ref="A101:C101"/>
    <mergeCell ref="A99:C99"/>
    <mergeCell ref="A95:C95"/>
    <mergeCell ref="A129:C129"/>
    <mergeCell ref="A127:C127"/>
    <mergeCell ref="A125:C125"/>
    <mergeCell ref="A123:C123"/>
    <mergeCell ref="A121:C121"/>
    <mergeCell ref="A119:C119"/>
    <mergeCell ref="A115:C115"/>
    <mergeCell ref="A113:C113"/>
    <mergeCell ref="A109:C109"/>
    <mergeCell ref="A73:C73"/>
    <mergeCell ref="A93:C93"/>
    <mergeCell ref="A91:C91"/>
    <mergeCell ref="A89:C89"/>
    <mergeCell ref="A87:C87"/>
    <mergeCell ref="A81:C81"/>
    <mergeCell ref="A79:C79"/>
    <mergeCell ref="A77:C77"/>
    <mergeCell ref="A75:C75"/>
    <mergeCell ref="A71:C71"/>
    <mergeCell ref="A69:C69"/>
    <mergeCell ref="A67:C67"/>
    <mergeCell ref="A65:C65"/>
    <mergeCell ref="A37:C37"/>
    <mergeCell ref="A35:C35"/>
    <mergeCell ref="A59:C59"/>
    <mergeCell ref="A47:C47"/>
    <mergeCell ref="A45:C45"/>
    <mergeCell ref="A43:C43"/>
    <mergeCell ref="A41:C41"/>
    <mergeCell ref="A33:C33"/>
    <mergeCell ref="A31:C31"/>
    <mergeCell ref="A39:C39"/>
    <mergeCell ref="A61:C61"/>
    <mergeCell ref="A17:C17"/>
    <mergeCell ref="A57:C57"/>
    <mergeCell ref="A49:C49"/>
    <mergeCell ref="A23:C23"/>
    <mergeCell ref="A21:C21"/>
    <mergeCell ref="E2:F3"/>
    <mergeCell ref="A11:C11"/>
    <mergeCell ref="A9:C9"/>
    <mergeCell ref="A7:C7"/>
    <mergeCell ref="A5:C5"/>
    <mergeCell ref="A13:C13"/>
    <mergeCell ref="A19:C19"/>
    <mergeCell ref="A3:C3"/>
    <mergeCell ref="A15:C15"/>
    <mergeCell ref="A29:C29"/>
    <mergeCell ref="A27:C27"/>
    <mergeCell ref="A25:C25"/>
  </mergeCells>
  <hyperlinks>
    <hyperlink ref="E2:F3" location="TOC!A1" display="Return to Table of Contents"/>
  </hyperlinks>
  <printOptions/>
  <pageMargins left="0.75" right="0.75" top="1" bottom="1" header="0.5" footer="0.5"/>
  <pageSetup fitToHeight="3" fitToWidth="1" horizontalDpi="600" verticalDpi="600" orientation="portrait" scale="74"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36</v>
      </c>
      <c r="B1" s="58"/>
      <c r="C1" s="58"/>
      <c r="D1" s="58"/>
      <c r="E1" s="58"/>
      <c r="F1" s="58"/>
      <c r="G1" s="58"/>
    </row>
    <row r="3" spans="1:7" ht="15">
      <c r="A3" s="68" t="s">
        <v>44</v>
      </c>
      <c r="B3" s="5"/>
      <c r="C3" s="5"/>
      <c r="D3" s="5"/>
      <c r="E3" s="5"/>
      <c r="F3" s="124" t="s">
        <v>43</v>
      </c>
      <c r="G3" s="125"/>
    </row>
    <row r="4" spans="1:7" ht="14.25">
      <c r="A4" s="69" t="s">
        <v>45</v>
      </c>
      <c r="B4" s="5"/>
      <c r="C4" s="5"/>
      <c r="D4" s="5"/>
      <c r="E4" s="5"/>
      <c r="F4" s="126"/>
      <c r="G4" s="127"/>
    </row>
    <row r="5" spans="1:7" ht="14.25">
      <c r="A5" s="5"/>
      <c r="B5" s="5"/>
      <c r="C5" s="5"/>
      <c r="D5" s="5"/>
      <c r="E5" s="5"/>
      <c r="F5" s="5"/>
      <c r="G5" s="5"/>
    </row>
    <row r="6" spans="1:7" ht="14.25">
      <c r="A6" s="70"/>
      <c r="B6" s="71" t="s">
        <v>517</v>
      </c>
      <c r="C6" s="45"/>
      <c r="D6" s="5"/>
      <c r="E6" s="5"/>
      <c r="F6" s="5"/>
      <c r="G6" s="5"/>
    </row>
    <row r="7" spans="1:7" ht="14.25">
      <c r="A7" s="78" t="s">
        <v>46</v>
      </c>
      <c r="B7" s="83">
        <f>SUM(B10:B12)</f>
        <v>733031.1246639999</v>
      </c>
      <c r="C7" s="5"/>
      <c r="D7" s="5"/>
      <c r="E7" s="5"/>
      <c r="F7" s="5"/>
      <c r="G7" s="5"/>
    </row>
    <row r="8" spans="1:7" ht="3" customHeight="1">
      <c r="A8" s="4"/>
      <c r="B8" s="4"/>
      <c r="C8" s="5"/>
      <c r="D8" s="5"/>
      <c r="E8" s="5"/>
      <c r="F8" s="5"/>
      <c r="G8" s="5"/>
    </row>
    <row r="9" spans="1:7" ht="14.25">
      <c r="A9" s="78" t="s">
        <v>47</v>
      </c>
      <c r="B9" s="64"/>
      <c r="C9" s="5"/>
      <c r="D9" s="5"/>
      <c r="E9" s="5"/>
      <c r="F9" s="5"/>
      <c r="G9" s="5"/>
    </row>
    <row r="10" spans="1:7" ht="14.25">
      <c r="A10" s="8" t="s">
        <v>48</v>
      </c>
      <c r="B10" s="9">
        <f>'Page 11'!B20*60</f>
        <v>352537.410558</v>
      </c>
      <c r="C10" s="5"/>
      <c r="D10" s="5"/>
      <c r="E10" s="5"/>
      <c r="F10" s="5"/>
      <c r="G10" s="5"/>
    </row>
    <row r="11" spans="1:7" ht="14.25">
      <c r="A11" s="8" t="s">
        <v>49</v>
      </c>
      <c r="B11" s="9">
        <f>'Page 11'!B31*60</f>
        <v>229879.887194</v>
      </c>
      <c r="C11" s="5"/>
      <c r="E11" s="5"/>
      <c r="F11" s="5"/>
      <c r="G11" s="5"/>
    </row>
    <row r="12" spans="1:7" ht="14.25">
      <c r="A12" s="10" t="s">
        <v>50</v>
      </c>
      <c r="B12" s="11">
        <f>'Page 11'!B42*60</f>
        <v>150613.826912</v>
      </c>
      <c r="C12" s="5"/>
      <c r="E12" s="5"/>
      <c r="F12" s="5"/>
      <c r="G12" s="5"/>
    </row>
    <row r="13" spans="1:7" ht="14.25">
      <c r="A13" s="5"/>
      <c r="B13" s="5"/>
      <c r="C13" s="5"/>
      <c r="D13" s="5"/>
      <c r="E13" s="5"/>
      <c r="F13" s="5"/>
      <c r="G13" s="5"/>
    </row>
    <row r="14" spans="1:7" ht="14.25">
      <c r="A14" s="78" t="s">
        <v>51</v>
      </c>
      <c r="B14" s="65"/>
      <c r="C14" s="5"/>
      <c r="D14" s="5"/>
      <c r="E14" s="5"/>
      <c r="F14" s="5"/>
      <c r="G14" s="5"/>
    </row>
    <row r="15" spans="1:9" ht="14.25">
      <c r="A15" s="8" t="s">
        <v>52</v>
      </c>
      <c r="B15" s="13">
        <f>'Page 15'!B9*60</f>
        <v>275608.462157</v>
      </c>
      <c r="C15" s="5"/>
      <c r="D15" s="5"/>
      <c r="F15" s="5"/>
      <c r="G15" s="5"/>
      <c r="I15" s="55"/>
    </row>
    <row r="16" spans="1:7" ht="14.25">
      <c r="A16" s="8" t="s">
        <v>53</v>
      </c>
      <c r="B16" s="13">
        <f>'Page 15'!B20*60</f>
        <v>389443.157785</v>
      </c>
      <c r="C16" s="5"/>
      <c r="D16" s="5"/>
      <c r="E16" s="5"/>
      <c r="F16" s="5"/>
      <c r="G16" s="5"/>
    </row>
    <row r="17" spans="1:7" ht="14.25">
      <c r="A17" s="8" t="s">
        <v>54</v>
      </c>
      <c r="B17" s="13">
        <f>'Page 15'!B31*60</f>
        <v>25123.126479</v>
      </c>
      <c r="C17" s="5"/>
      <c r="D17" s="5"/>
      <c r="E17" s="5"/>
      <c r="F17" s="5"/>
      <c r="G17" s="5"/>
    </row>
    <row r="18" spans="1:7" ht="15.75">
      <c r="A18" s="10" t="s">
        <v>55</v>
      </c>
      <c r="B18" s="11">
        <f>'Page 15'!B41*60</f>
        <v>42856.378243</v>
      </c>
      <c r="C18" s="5"/>
      <c r="D18" s="5"/>
      <c r="E18" s="5"/>
      <c r="F18" s="5"/>
      <c r="G18" s="5"/>
    </row>
    <row r="19" spans="1:7" ht="14.25">
      <c r="A19" s="5"/>
      <c r="B19" s="5"/>
      <c r="C19" s="5"/>
      <c r="D19" s="5"/>
      <c r="E19" s="5"/>
      <c r="F19" s="5"/>
      <c r="G19" s="5"/>
    </row>
    <row r="20" spans="1:7" ht="14.25">
      <c r="A20" s="78" t="s">
        <v>112</v>
      </c>
      <c r="B20" s="65"/>
      <c r="C20" s="5"/>
      <c r="D20" s="5"/>
      <c r="E20" s="5"/>
      <c r="F20" s="5"/>
      <c r="G20" s="5"/>
    </row>
    <row r="21" spans="1:5" ht="14.25">
      <c r="A21" s="8" t="s">
        <v>101</v>
      </c>
      <c r="B21" s="13">
        <f>'Page 21'!B9*60</f>
        <v>174395.02843</v>
      </c>
      <c r="E21" s="5"/>
    </row>
    <row r="22" spans="1:5" ht="14.25">
      <c r="A22" s="8" t="s">
        <v>102</v>
      </c>
      <c r="B22" s="13">
        <f>'Page 21'!B20*60</f>
        <v>493811.216374</v>
      </c>
      <c r="E22" s="5"/>
    </row>
    <row r="23" spans="1:5" ht="14.25">
      <c r="A23" s="8" t="s">
        <v>103</v>
      </c>
      <c r="B23" s="13">
        <f>'Page 21'!B31*60</f>
        <v>14245.974266</v>
      </c>
      <c r="E23" s="5"/>
    </row>
    <row r="24" spans="1:5" ht="15.75">
      <c r="A24" s="10" t="s">
        <v>55</v>
      </c>
      <c r="B24" s="11">
        <f>'Page 21'!B41*60</f>
        <v>50578.905593999996</v>
      </c>
      <c r="E24" s="5"/>
    </row>
    <row r="25" ht="14.25">
      <c r="E25" s="5"/>
    </row>
    <row r="26" spans="1:2" ht="14.25">
      <c r="A26" s="78" t="s">
        <v>113</v>
      </c>
      <c r="B26" s="65"/>
    </row>
    <row r="27" spans="1:4" ht="14.25">
      <c r="A27" s="8" t="s">
        <v>104</v>
      </c>
      <c r="B27" s="13">
        <f>'Page 23'!B9*60</f>
        <v>630214.235557</v>
      </c>
      <c r="D27" s="5"/>
    </row>
    <row r="28" spans="1:5" ht="14.25">
      <c r="A28" s="8" t="s">
        <v>105</v>
      </c>
      <c r="B28" s="13">
        <f>'Page 23'!B20*60</f>
        <v>64702.399345000005</v>
      </c>
      <c r="D28" s="5"/>
      <c r="E28" s="5"/>
    </row>
    <row r="29" spans="1:5" ht="14.25">
      <c r="A29" s="8" t="s">
        <v>106</v>
      </c>
      <c r="B29" s="13">
        <f>'Page 23'!B31*60</f>
        <v>32015.550054</v>
      </c>
      <c r="D29" s="5"/>
      <c r="E29" s="5"/>
    </row>
    <row r="30" spans="1:5" ht="15.75">
      <c r="A30" s="10" t="s">
        <v>55</v>
      </c>
      <c r="B30" s="11">
        <f>'Page 23'!B41*60</f>
        <v>6098.939708</v>
      </c>
      <c r="D30" s="5"/>
      <c r="E30" s="5"/>
    </row>
    <row r="31" ht="14.25">
      <c r="E31" s="5"/>
    </row>
    <row r="32" spans="1:5" ht="15.75">
      <c r="A32" s="78" t="s">
        <v>259</v>
      </c>
      <c r="B32" s="65"/>
      <c r="E32" s="5"/>
    </row>
    <row r="33" spans="1:5" ht="14.25">
      <c r="A33" s="8" t="s">
        <v>107</v>
      </c>
      <c r="B33" s="13">
        <f>'Page 13'!B9*60</f>
        <v>399197.662928</v>
      </c>
      <c r="E33" s="5"/>
    </row>
    <row r="34" spans="1:5" ht="14.25">
      <c r="A34" s="8" t="s">
        <v>108</v>
      </c>
      <c r="B34" s="13">
        <f>'Page 13'!B20*60</f>
        <v>11506.752012</v>
      </c>
      <c r="E34" s="5"/>
    </row>
    <row r="35" spans="1:5" ht="14.25">
      <c r="A35" s="8" t="s">
        <v>109</v>
      </c>
      <c r="B35" s="13">
        <f>'Page 13'!B31*60</f>
        <v>3861.869324</v>
      </c>
      <c r="E35" s="5"/>
    </row>
    <row r="36" spans="1:5" ht="14.25">
      <c r="A36" s="8" t="s">
        <v>110</v>
      </c>
      <c r="B36" s="13">
        <f>'Page 13'!B42*60</f>
        <v>275608.46215700003</v>
      </c>
      <c r="E36" s="5"/>
    </row>
    <row r="37" spans="1:5" ht="14.25">
      <c r="A37" s="8" t="s">
        <v>111</v>
      </c>
      <c r="B37" s="13">
        <f>'Page 13'!B53*60</f>
        <v>39796.773</v>
      </c>
      <c r="E37" s="5"/>
    </row>
    <row r="38" spans="1:2" ht="15.75">
      <c r="A38" s="10" t="s">
        <v>114</v>
      </c>
      <c r="B38" s="11">
        <f>'Page 13'!B63*60</f>
        <v>3059.605243</v>
      </c>
    </row>
    <row r="39" ht="14.25">
      <c r="E39" s="5"/>
    </row>
    <row r="40" ht="14.25">
      <c r="E40" s="5"/>
    </row>
    <row r="41" spans="1:5" ht="14.25">
      <c r="A41" s="30" t="s">
        <v>177</v>
      </c>
      <c r="E41" s="5"/>
    </row>
    <row r="42" spans="1:5" ht="14.25">
      <c r="A42" s="30" t="s">
        <v>250</v>
      </c>
      <c r="E42" s="5"/>
    </row>
    <row r="43" spans="1:5" ht="14.25">
      <c r="A43" s="30" t="s">
        <v>251</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
      <c r="A1" s="57" t="s">
        <v>36</v>
      </c>
      <c r="B1" s="58"/>
      <c r="C1" s="58"/>
      <c r="D1" s="58"/>
      <c r="E1" s="58"/>
      <c r="F1" s="58"/>
      <c r="G1" s="58"/>
    </row>
    <row r="3" spans="1:7" ht="15">
      <c r="A3" s="68" t="s">
        <v>44</v>
      </c>
      <c r="B3" s="5"/>
      <c r="C3" s="5"/>
      <c r="D3" s="5"/>
      <c r="E3" s="5"/>
      <c r="F3" s="124" t="s">
        <v>43</v>
      </c>
      <c r="G3" s="125"/>
    </row>
    <row r="4" spans="1:7" ht="14.25">
      <c r="A4" s="69" t="s">
        <v>115</v>
      </c>
      <c r="B4" s="5"/>
      <c r="C4" s="5"/>
      <c r="D4" s="5"/>
      <c r="E4" s="5"/>
      <c r="F4" s="126"/>
      <c r="G4" s="127"/>
    </row>
    <row r="5" spans="1:7" ht="14.25">
      <c r="A5" s="20"/>
      <c r="B5" s="5"/>
      <c r="C5" s="5"/>
      <c r="D5" s="5"/>
      <c r="E5" s="5"/>
      <c r="F5" s="5"/>
      <c r="G5" s="5"/>
    </row>
    <row r="6" spans="1:7" ht="14.25">
      <c r="A6" s="70"/>
      <c r="B6" s="71" t="s">
        <v>517</v>
      </c>
      <c r="C6" s="5"/>
      <c r="D6" s="5"/>
      <c r="E6" s="5"/>
      <c r="F6" s="5"/>
      <c r="G6" s="5"/>
    </row>
    <row r="7" spans="1:7" ht="14.25">
      <c r="A7" s="78" t="s">
        <v>46</v>
      </c>
      <c r="B7" s="83">
        <f>SUM(B10:B12)</f>
        <v>2404547</v>
      </c>
      <c r="C7" s="5"/>
      <c r="D7" s="5"/>
      <c r="E7" s="5"/>
      <c r="F7" s="5"/>
      <c r="G7" s="5"/>
    </row>
    <row r="8" spans="1:7" ht="3" customHeight="1">
      <c r="A8" s="21"/>
      <c r="B8" s="4"/>
      <c r="C8" s="5"/>
      <c r="D8" s="5"/>
      <c r="E8" s="5"/>
      <c r="F8" s="5"/>
      <c r="G8" s="5"/>
    </row>
    <row r="9" spans="1:7" ht="14.25">
      <c r="A9" s="78" t="s">
        <v>47</v>
      </c>
      <c r="B9" s="64"/>
      <c r="C9" s="5"/>
      <c r="D9" s="5"/>
      <c r="E9" s="5"/>
      <c r="F9" s="5"/>
      <c r="G9" s="5"/>
    </row>
    <row r="10" spans="1:7" ht="14.25">
      <c r="A10" s="8" t="s">
        <v>48</v>
      </c>
      <c r="B10" s="9">
        <f>'Page 12'!B20*60</f>
        <v>963969</v>
      </c>
      <c r="C10" s="5"/>
      <c r="D10" s="5"/>
      <c r="E10" s="5"/>
      <c r="F10" s="5"/>
      <c r="G10" s="5"/>
    </row>
    <row r="11" spans="1:7" ht="14.25">
      <c r="A11" s="8" t="s">
        <v>49</v>
      </c>
      <c r="B11" s="9">
        <f>'Page 12'!B31*60</f>
        <v>556600</v>
      </c>
      <c r="C11" s="5"/>
      <c r="E11" s="5"/>
      <c r="F11" s="5"/>
      <c r="G11" s="5"/>
    </row>
    <row r="12" spans="1:7" ht="14.25">
      <c r="A12" s="10" t="s">
        <v>50</v>
      </c>
      <c r="B12" s="11">
        <f>'Page 12'!B42*60</f>
        <v>883978</v>
      </c>
      <c r="C12" s="5"/>
      <c r="E12" s="5"/>
      <c r="F12" s="5"/>
      <c r="G12" s="5"/>
    </row>
    <row r="13" spans="1:7" ht="14.25">
      <c r="A13" s="5"/>
      <c r="B13" s="5"/>
      <c r="C13" s="5"/>
      <c r="D13" s="5"/>
      <c r="E13" s="5"/>
      <c r="F13" s="5"/>
      <c r="G13" s="5"/>
    </row>
    <row r="14" spans="1:7" ht="14.25">
      <c r="A14" s="78" t="s">
        <v>51</v>
      </c>
      <c r="B14" s="65"/>
      <c r="C14" s="5"/>
      <c r="D14" s="5"/>
      <c r="E14" s="5"/>
      <c r="F14" s="5"/>
      <c r="G14" s="5"/>
    </row>
    <row r="15" spans="1:7" ht="14.25">
      <c r="A15" s="8" t="s">
        <v>52</v>
      </c>
      <c r="B15" s="13">
        <f>'Page 16'!B9*60</f>
        <v>50818</v>
      </c>
      <c r="C15" s="5"/>
      <c r="D15" s="5"/>
      <c r="F15" s="5"/>
      <c r="G15" s="5"/>
    </row>
    <row r="16" spans="1:7" ht="14.25">
      <c r="A16" s="8" t="s">
        <v>53</v>
      </c>
      <c r="B16" s="13">
        <f>'Page 16'!B20*60</f>
        <v>2240694</v>
      </c>
      <c r="C16" s="5"/>
      <c r="E16" s="5"/>
      <c r="F16" s="5"/>
      <c r="G16" s="5"/>
    </row>
    <row r="17" spans="1:7" ht="14.25">
      <c r="A17" s="8" t="s">
        <v>54</v>
      </c>
      <c r="B17" s="13">
        <f>'Page 16'!B31*60</f>
        <v>109616</v>
      </c>
      <c r="C17" s="5"/>
      <c r="E17" s="5"/>
      <c r="F17" s="5"/>
      <c r="G17" s="5"/>
    </row>
    <row r="18" spans="1:7" ht="15.75">
      <c r="A18" s="10" t="s">
        <v>55</v>
      </c>
      <c r="B18" s="11">
        <f>'Page 16'!B41*60</f>
        <v>3419</v>
      </c>
      <c r="C18" s="5"/>
      <c r="E18" s="5"/>
      <c r="F18" s="5"/>
      <c r="G18" s="5"/>
    </row>
    <row r="19" spans="1:7" ht="14.25">
      <c r="A19" s="5"/>
      <c r="B19" s="5"/>
      <c r="C19" s="5"/>
      <c r="E19" s="5"/>
      <c r="F19" s="5"/>
      <c r="G19" s="5"/>
    </row>
    <row r="20" spans="1:7" ht="14.25">
      <c r="A20" s="78" t="s">
        <v>112</v>
      </c>
      <c r="B20" s="65"/>
      <c r="C20" s="5"/>
      <c r="E20" s="5"/>
      <c r="F20" s="5"/>
      <c r="G20" s="5"/>
    </row>
    <row r="21" spans="1:2" ht="14.25">
      <c r="A21" s="8" t="s">
        <v>101</v>
      </c>
      <c r="B21" s="13">
        <f>'Page 22'!B9*60</f>
        <v>823683</v>
      </c>
    </row>
    <row r="22" spans="1:6" ht="14.25">
      <c r="A22" s="8" t="s">
        <v>102</v>
      </c>
      <c r="B22" s="13">
        <f>'Page 22'!B20*60</f>
        <v>1503980</v>
      </c>
      <c r="F22" s="5"/>
    </row>
    <row r="23" spans="1:6" ht="14.25">
      <c r="A23" s="8" t="s">
        <v>103</v>
      </c>
      <c r="B23" s="13">
        <f>'Page 22'!B31*60</f>
        <v>73219</v>
      </c>
      <c r="D23" s="5"/>
      <c r="F23" s="5"/>
    </row>
    <row r="24" spans="1:6" ht="15.75">
      <c r="A24" s="10" t="s">
        <v>55</v>
      </c>
      <c r="B24" s="11">
        <f>'Page 22'!B41*60</f>
        <v>3665</v>
      </c>
      <c r="D24" s="5"/>
      <c r="F24" s="5"/>
    </row>
    <row r="25" ht="14.25">
      <c r="F25" s="5"/>
    </row>
    <row r="26" spans="1:6" ht="14.25">
      <c r="A26" s="78" t="s">
        <v>113</v>
      </c>
      <c r="B26" s="65"/>
      <c r="F26" s="5"/>
    </row>
    <row r="27" spans="1:4" ht="14.25">
      <c r="A27" s="8" t="s">
        <v>104</v>
      </c>
      <c r="B27" s="13">
        <f>'Page 24'!B9*60</f>
        <v>2157265</v>
      </c>
      <c r="D27" s="5"/>
    </row>
    <row r="28" spans="1:6" ht="14.25">
      <c r="A28" s="8" t="s">
        <v>105</v>
      </c>
      <c r="B28" s="13">
        <f>'Page 24'!B20*60</f>
        <v>183157</v>
      </c>
      <c r="F28" s="5"/>
    </row>
    <row r="29" spans="1:2" ht="14.25">
      <c r="A29" s="8" t="s">
        <v>106</v>
      </c>
      <c r="B29" s="13">
        <f>'Page 24'!B31*60</f>
        <v>63471.99999999999</v>
      </c>
    </row>
    <row r="30" spans="1:2" ht="15.75">
      <c r="A30" s="10" t="s">
        <v>55</v>
      </c>
      <c r="B30" s="11">
        <f>'Page 24'!B41*60</f>
        <v>653</v>
      </c>
    </row>
    <row r="32" spans="1:2" ht="15.75">
      <c r="A32" s="78" t="s">
        <v>259</v>
      </c>
      <c r="B32" s="65"/>
    </row>
    <row r="33" spans="1:5" ht="14.25">
      <c r="A33" s="8" t="s">
        <v>107</v>
      </c>
      <c r="B33" s="13">
        <f>'Page 14'!B9*60</f>
        <v>2334418</v>
      </c>
      <c r="E33" s="109"/>
    </row>
    <row r="34" spans="1:5" ht="14.25">
      <c r="A34" s="8" t="s">
        <v>108</v>
      </c>
      <c r="B34" s="13">
        <f>'Page 14'!B20*60</f>
        <v>13873</v>
      </c>
      <c r="E34" s="109"/>
    </row>
    <row r="35" spans="1:5" ht="14.25">
      <c r="A35" s="8" t="s">
        <v>109</v>
      </c>
      <c r="B35" s="13">
        <f>'Page 14'!B31*60</f>
        <v>2019</v>
      </c>
      <c r="E35" s="109"/>
    </row>
    <row r="36" spans="1:5" ht="14.25">
      <c r="A36" s="8" t="s">
        <v>110</v>
      </c>
      <c r="B36" s="13">
        <f>'Page 14'!B42*60</f>
        <v>50818</v>
      </c>
      <c r="E36" s="108"/>
    </row>
    <row r="37" spans="1:5" ht="14.25">
      <c r="A37" s="8" t="s">
        <v>111</v>
      </c>
      <c r="B37" s="13">
        <f>'Page 14'!B53*60</f>
        <v>2677</v>
      </c>
      <c r="E37" s="109"/>
    </row>
    <row r="38" spans="1:5" ht="15.75">
      <c r="A38" s="10" t="s">
        <v>114</v>
      </c>
      <c r="B38" s="11">
        <f>'Page 14'!B63*60</f>
        <v>742</v>
      </c>
      <c r="E38" s="109"/>
    </row>
    <row r="41" ht="12.75">
      <c r="A41" s="30" t="s">
        <v>177</v>
      </c>
    </row>
    <row r="42" ht="12.75">
      <c r="A42" s="30" t="s">
        <v>250</v>
      </c>
    </row>
    <row r="43" ht="12.75">
      <c r="A43" s="30" t="s">
        <v>251</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
      <c r="A1" s="57" t="s">
        <v>38</v>
      </c>
      <c r="B1" s="58"/>
      <c r="C1" s="58"/>
      <c r="D1" s="58"/>
      <c r="E1" s="58"/>
      <c r="F1" s="58"/>
    </row>
    <row r="3" spans="1:6" ht="15">
      <c r="A3" s="68" t="s">
        <v>404</v>
      </c>
      <c r="B3" s="5"/>
      <c r="C3" s="5"/>
      <c r="D3" s="5"/>
      <c r="E3" s="124" t="s">
        <v>43</v>
      </c>
      <c r="F3" s="125"/>
    </row>
    <row r="4" spans="1:6" ht="14.25">
      <c r="A4" s="72" t="s">
        <v>56</v>
      </c>
      <c r="B4" s="5"/>
      <c r="C4" s="5"/>
      <c r="D4" s="5"/>
      <c r="E4" s="126"/>
      <c r="F4" s="127"/>
    </row>
    <row r="5" spans="1:6" ht="14.25">
      <c r="A5" s="5"/>
      <c r="B5" s="5"/>
      <c r="C5" s="5"/>
      <c r="D5" s="5"/>
      <c r="E5" s="5"/>
      <c r="F5" s="5"/>
    </row>
    <row r="6" spans="1:6" ht="14.25">
      <c r="A6" s="66"/>
      <c r="B6" s="66"/>
      <c r="C6" s="66"/>
      <c r="D6" s="67"/>
      <c r="E6" s="67" t="s">
        <v>60</v>
      </c>
      <c r="F6" s="67" t="s">
        <v>62</v>
      </c>
    </row>
    <row r="7" spans="1:6" ht="15.75">
      <c r="A7" s="67" t="s">
        <v>57</v>
      </c>
      <c r="B7" s="67" t="s">
        <v>68</v>
      </c>
      <c r="C7" s="67" t="s">
        <v>58</v>
      </c>
      <c r="D7" s="67" t="s">
        <v>59</v>
      </c>
      <c r="E7" s="67" t="s">
        <v>61</v>
      </c>
      <c r="F7" s="67" t="s">
        <v>63</v>
      </c>
    </row>
    <row r="8" spans="1:6" ht="14.25">
      <c r="A8" s="6">
        <v>1</v>
      </c>
      <c r="B8" s="22" t="s">
        <v>380</v>
      </c>
      <c r="C8" s="5" t="s">
        <v>381</v>
      </c>
      <c r="D8" s="26">
        <v>51806</v>
      </c>
      <c r="E8" s="24">
        <v>3803.23</v>
      </c>
      <c r="F8" s="9">
        <v>186</v>
      </c>
    </row>
    <row r="9" spans="1:6" ht="14.25">
      <c r="A9" s="15">
        <v>2</v>
      </c>
      <c r="B9" s="23" t="s">
        <v>118</v>
      </c>
      <c r="C9" s="12" t="s">
        <v>119</v>
      </c>
      <c r="D9" s="27">
        <v>51714</v>
      </c>
      <c r="E9" s="25">
        <v>3396.355</v>
      </c>
      <c r="F9" s="28">
        <v>1267</v>
      </c>
    </row>
    <row r="10" spans="1:6" ht="14.25">
      <c r="A10" s="6">
        <v>3</v>
      </c>
      <c r="B10" s="22" t="s">
        <v>66</v>
      </c>
      <c r="C10" s="5" t="s">
        <v>65</v>
      </c>
      <c r="D10" s="26">
        <v>49522</v>
      </c>
      <c r="E10" s="24">
        <v>3068.35</v>
      </c>
      <c r="F10" s="9">
        <v>64</v>
      </c>
    </row>
    <row r="11" spans="1:6" ht="14.25">
      <c r="A11" s="15">
        <v>4</v>
      </c>
      <c r="B11" s="23" t="s">
        <v>334</v>
      </c>
      <c r="C11" s="12" t="s">
        <v>333</v>
      </c>
      <c r="D11" s="27">
        <v>53448</v>
      </c>
      <c r="E11" s="25">
        <v>2986.815</v>
      </c>
      <c r="F11" s="28">
        <v>244</v>
      </c>
    </row>
    <row r="12" spans="1:6" ht="14.25">
      <c r="A12" s="6">
        <v>5</v>
      </c>
      <c r="B12" s="22" t="s">
        <v>332</v>
      </c>
      <c r="C12" s="5" t="s">
        <v>333</v>
      </c>
      <c r="D12" s="26">
        <v>50710</v>
      </c>
      <c r="E12" s="24">
        <v>2685.37</v>
      </c>
      <c r="F12" s="9">
        <v>287</v>
      </c>
    </row>
    <row r="13" spans="1:6" ht="14.25">
      <c r="A13" s="15">
        <v>6</v>
      </c>
      <c r="B13" s="23" t="s">
        <v>64</v>
      </c>
      <c r="C13" s="12" t="s">
        <v>65</v>
      </c>
      <c r="D13" s="27">
        <v>51471</v>
      </c>
      <c r="E13" s="25">
        <v>2057.5</v>
      </c>
      <c r="F13" s="28">
        <v>66</v>
      </c>
    </row>
    <row r="14" spans="1:6" ht="14.25">
      <c r="A14" s="6">
        <v>7</v>
      </c>
      <c r="B14" s="22" t="s">
        <v>283</v>
      </c>
      <c r="C14" s="5" t="s">
        <v>67</v>
      </c>
      <c r="D14" s="26">
        <v>49614</v>
      </c>
      <c r="E14" s="24">
        <v>1981.96</v>
      </c>
      <c r="F14" s="9">
        <v>127</v>
      </c>
    </row>
    <row r="15" spans="1:6" ht="14.25">
      <c r="A15" s="15">
        <v>8</v>
      </c>
      <c r="B15" s="23" t="s">
        <v>1</v>
      </c>
      <c r="C15" s="12" t="s">
        <v>2</v>
      </c>
      <c r="D15" s="27">
        <v>49157</v>
      </c>
      <c r="E15" s="25">
        <v>1870.705</v>
      </c>
      <c r="F15" s="28">
        <v>68</v>
      </c>
    </row>
    <row r="16" spans="1:6" ht="14.25">
      <c r="A16" s="6">
        <v>9</v>
      </c>
      <c r="B16" s="22" t="s">
        <v>371</v>
      </c>
      <c r="C16" s="5" t="s">
        <v>67</v>
      </c>
      <c r="D16" s="26">
        <v>49614</v>
      </c>
      <c r="E16" s="24">
        <v>1836.25</v>
      </c>
      <c r="F16" s="9">
        <v>87</v>
      </c>
    </row>
    <row r="17" spans="1:6" ht="14.25">
      <c r="A17" s="15">
        <v>10</v>
      </c>
      <c r="B17" s="23" t="s">
        <v>329</v>
      </c>
      <c r="C17" s="12" t="s">
        <v>124</v>
      </c>
      <c r="D17" s="27">
        <v>51957</v>
      </c>
      <c r="E17" s="25">
        <v>1655.05</v>
      </c>
      <c r="F17" s="28">
        <v>109</v>
      </c>
    </row>
    <row r="18" spans="1:6" ht="14.25">
      <c r="A18" s="6">
        <v>11</v>
      </c>
      <c r="B18" s="22" t="s">
        <v>382</v>
      </c>
      <c r="C18" s="5" t="s">
        <v>119</v>
      </c>
      <c r="D18" s="26">
        <v>56462</v>
      </c>
      <c r="E18" s="24">
        <v>1639.355</v>
      </c>
      <c r="F18" s="9">
        <v>427</v>
      </c>
    </row>
    <row r="19" spans="1:6" ht="14.25">
      <c r="A19" s="15">
        <v>12</v>
      </c>
      <c r="B19" s="23" t="s">
        <v>144</v>
      </c>
      <c r="C19" s="12" t="s">
        <v>145</v>
      </c>
      <c r="D19" s="27">
        <v>49614</v>
      </c>
      <c r="E19" s="25">
        <v>1472.1</v>
      </c>
      <c r="F19" s="28">
        <v>205</v>
      </c>
    </row>
    <row r="20" spans="1:6" ht="14.25">
      <c r="A20" s="6">
        <v>13</v>
      </c>
      <c r="B20" s="22" t="s">
        <v>139</v>
      </c>
      <c r="C20" s="5" t="s">
        <v>119</v>
      </c>
      <c r="D20" s="26">
        <v>50253</v>
      </c>
      <c r="E20" s="24">
        <v>1410.4</v>
      </c>
      <c r="F20" s="9">
        <v>186</v>
      </c>
    </row>
    <row r="21" spans="1:6" ht="14.25">
      <c r="A21" s="15">
        <v>14</v>
      </c>
      <c r="B21" s="23" t="s">
        <v>383</v>
      </c>
      <c r="C21" s="12" t="s">
        <v>16</v>
      </c>
      <c r="D21" s="27">
        <v>49079</v>
      </c>
      <c r="E21" s="25">
        <v>1352.675</v>
      </c>
      <c r="F21" s="28">
        <v>21</v>
      </c>
    </row>
    <row r="22" spans="1:6" ht="14.25">
      <c r="A22" s="6">
        <v>15</v>
      </c>
      <c r="B22" s="22" t="s">
        <v>348</v>
      </c>
      <c r="C22" s="5" t="s">
        <v>3</v>
      </c>
      <c r="D22" s="26">
        <v>50222</v>
      </c>
      <c r="E22" s="24">
        <v>1310.67</v>
      </c>
      <c r="F22" s="9">
        <v>27</v>
      </c>
    </row>
    <row r="23" spans="1:6" ht="14.25">
      <c r="A23" s="15">
        <v>16</v>
      </c>
      <c r="B23" s="23" t="s">
        <v>384</v>
      </c>
      <c r="C23" s="12" t="s">
        <v>403</v>
      </c>
      <c r="D23" s="27">
        <v>49857</v>
      </c>
      <c r="E23" s="25">
        <v>1299.04</v>
      </c>
      <c r="F23" s="28">
        <v>77</v>
      </c>
    </row>
    <row r="24" spans="1:6" ht="14.25">
      <c r="A24" s="6">
        <v>17</v>
      </c>
      <c r="B24" s="22" t="s">
        <v>13</v>
      </c>
      <c r="C24" s="5" t="s">
        <v>14</v>
      </c>
      <c r="D24" s="26">
        <v>45627</v>
      </c>
      <c r="E24" s="24">
        <v>1298.05</v>
      </c>
      <c r="F24" s="9">
        <v>225</v>
      </c>
    </row>
    <row r="25" spans="1:6" ht="14.25">
      <c r="A25" s="15">
        <v>18</v>
      </c>
      <c r="B25" s="23" t="s">
        <v>324</v>
      </c>
      <c r="C25" s="12" t="s">
        <v>122</v>
      </c>
      <c r="D25" s="27">
        <v>52763</v>
      </c>
      <c r="E25" s="25">
        <v>1286.28</v>
      </c>
      <c r="F25" s="28">
        <v>76</v>
      </c>
    </row>
    <row r="26" spans="1:6" ht="14.25">
      <c r="A26" s="6">
        <v>19</v>
      </c>
      <c r="B26" s="22" t="s">
        <v>0</v>
      </c>
      <c r="C26" s="5" t="s">
        <v>122</v>
      </c>
      <c r="D26" s="26">
        <v>50571</v>
      </c>
      <c r="E26" s="24">
        <v>1248.25</v>
      </c>
      <c r="F26" s="9">
        <v>102</v>
      </c>
    </row>
    <row r="27" spans="1:6" ht="14.25">
      <c r="A27" s="15">
        <v>20</v>
      </c>
      <c r="B27" s="23" t="s">
        <v>337</v>
      </c>
      <c r="C27" s="12" t="s">
        <v>127</v>
      </c>
      <c r="D27" s="27">
        <v>41244</v>
      </c>
      <c r="E27" s="25">
        <v>1245.505</v>
      </c>
      <c r="F27" s="28">
        <v>119</v>
      </c>
    </row>
    <row r="28" spans="1:6" ht="14.25">
      <c r="A28" s="6">
        <v>21</v>
      </c>
      <c r="B28" s="22" t="s">
        <v>128</v>
      </c>
      <c r="C28" s="5" t="s">
        <v>119</v>
      </c>
      <c r="D28" s="26">
        <v>50618</v>
      </c>
      <c r="E28" s="24">
        <v>1225.973</v>
      </c>
      <c r="F28" s="9">
        <v>173</v>
      </c>
    </row>
    <row r="29" spans="1:6" ht="14.25">
      <c r="A29" s="15">
        <v>22</v>
      </c>
      <c r="B29" s="23" t="s">
        <v>341</v>
      </c>
      <c r="C29" s="12" t="s">
        <v>122</v>
      </c>
      <c r="D29" s="27">
        <v>53128</v>
      </c>
      <c r="E29" s="25">
        <v>1223.94</v>
      </c>
      <c r="F29" s="28">
        <v>49</v>
      </c>
    </row>
    <row r="30" spans="1:6" ht="14.25">
      <c r="A30" s="6">
        <v>23</v>
      </c>
      <c r="B30" s="22" t="s">
        <v>385</v>
      </c>
      <c r="C30" s="5" t="s">
        <v>386</v>
      </c>
      <c r="D30" s="26">
        <v>51441</v>
      </c>
      <c r="E30" s="24">
        <v>1222.135</v>
      </c>
      <c r="F30" s="9">
        <v>82</v>
      </c>
    </row>
    <row r="31" spans="1:6" ht="14.25">
      <c r="A31" s="15">
        <v>24</v>
      </c>
      <c r="B31" s="23" t="s">
        <v>291</v>
      </c>
      <c r="C31" s="12" t="s">
        <v>129</v>
      </c>
      <c r="D31" s="27">
        <v>45931</v>
      </c>
      <c r="E31" s="25">
        <v>1211.86</v>
      </c>
      <c r="F31" s="28">
        <v>54</v>
      </c>
    </row>
    <row r="32" spans="1:6" ht="14.25">
      <c r="A32" s="6">
        <v>25</v>
      </c>
      <c r="B32" s="22" t="s">
        <v>327</v>
      </c>
      <c r="C32" s="5" t="s">
        <v>67</v>
      </c>
      <c r="D32" s="26">
        <v>49614</v>
      </c>
      <c r="E32" s="24">
        <v>1122.32</v>
      </c>
      <c r="F32" s="9">
        <v>95</v>
      </c>
    </row>
    <row r="33" spans="1:6" ht="14.25">
      <c r="A33" s="15">
        <v>26</v>
      </c>
      <c r="B33" s="23" t="s">
        <v>368</v>
      </c>
      <c r="C33" s="12" t="s">
        <v>369</v>
      </c>
      <c r="D33" s="27">
        <v>48853</v>
      </c>
      <c r="E33" s="25">
        <v>1105.79</v>
      </c>
      <c r="F33" s="28">
        <v>67</v>
      </c>
    </row>
    <row r="34" spans="1:6" ht="14.25">
      <c r="A34" s="6">
        <v>27</v>
      </c>
      <c r="B34" s="22" t="s">
        <v>347</v>
      </c>
      <c r="C34" s="5" t="s">
        <v>333</v>
      </c>
      <c r="D34" s="26">
        <v>55458</v>
      </c>
      <c r="E34" s="24">
        <v>1095.624</v>
      </c>
      <c r="F34" s="9">
        <v>212</v>
      </c>
    </row>
    <row r="35" spans="1:6" ht="14.25">
      <c r="A35" s="15">
        <v>28</v>
      </c>
      <c r="B35" s="23" t="s">
        <v>387</v>
      </c>
      <c r="C35" s="12" t="s">
        <v>288</v>
      </c>
      <c r="D35" s="27">
        <v>53114</v>
      </c>
      <c r="E35" s="25">
        <v>1095.37</v>
      </c>
      <c r="F35" s="28">
        <v>134</v>
      </c>
    </row>
    <row r="36" spans="1:6" ht="14.25">
      <c r="A36" s="6">
        <v>29</v>
      </c>
      <c r="B36" s="22" t="s">
        <v>367</v>
      </c>
      <c r="C36" s="5" t="s">
        <v>123</v>
      </c>
      <c r="D36" s="26">
        <v>51044</v>
      </c>
      <c r="E36" s="24">
        <v>1094.548</v>
      </c>
      <c r="F36" s="9">
        <v>348</v>
      </c>
    </row>
    <row r="37" spans="1:6" ht="14.25">
      <c r="A37" s="15">
        <v>30</v>
      </c>
      <c r="B37" s="23" t="s">
        <v>10</v>
      </c>
      <c r="C37" s="12" t="s">
        <v>122</v>
      </c>
      <c r="D37" s="27">
        <v>52763</v>
      </c>
      <c r="E37" s="25">
        <v>1089.75</v>
      </c>
      <c r="F37" s="28">
        <v>89</v>
      </c>
    </row>
    <row r="38" spans="1:6" ht="14.25">
      <c r="A38" s="6">
        <v>31</v>
      </c>
      <c r="B38" s="22" t="s">
        <v>335</v>
      </c>
      <c r="C38" s="5" t="s">
        <v>336</v>
      </c>
      <c r="D38" s="26">
        <v>49644</v>
      </c>
      <c r="E38" s="24">
        <v>1060.65</v>
      </c>
      <c r="F38" s="9">
        <v>78</v>
      </c>
    </row>
    <row r="39" spans="1:6" ht="14.25">
      <c r="A39" s="15">
        <v>32</v>
      </c>
      <c r="B39" s="23" t="s">
        <v>388</v>
      </c>
      <c r="C39" s="12" t="s">
        <v>127</v>
      </c>
      <c r="D39" s="27">
        <v>41244</v>
      </c>
      <c r="E39" s="25">
        <v>1030.02</v>
      </c>
      <c r="F39" s="28">
        <v>123</v>
      </c>
    </row>
    <row r="40" spans="1:6" ht="14.25">
      <c r="A40" s="6">
        <v>33</v>
      </c>
      <c r="B40" s="22" t="s">
        <v>389</v>
      </c>
      <c r="C40" s="5" t="s">
        <v>67</v>
      </c>
      <c r="D40" s="26">
        <v>49614</v>
      </c>
      <c r="E40" s="24">
        <v>1016.7</v>
      </c>
      <c r="F40" s="9">
        <v>41</v>
      </c>
    </row>
    <row r="41" spans="1:6" ht="14.25">
      <c r="A41" s="15">
        <v>34</v>
      </c>
      <c r="B41" s="23" t="s">
        <v>390</v>
      </c>
      <c r="C41" s="12" t="s">
        <v>122</v>
      </c>
      <c r="D41" s="27">
        <v>53858</v>
      </c>
      <c r="E41" s="25">
        <v>1016.205</v>
      </c>
      <c r="F41" s="28">
        <v>372</v>
      </c>
    </row>
    <row r="42" spans="1:6" ht="14.25">
      <c r="A42" s="6">
        <v>35</v>
      </c>
      <c r="B42" s="22" t="s">
        <v>391</v>
      </c>
      <c r="C42" s="5" t="s">
        <v>392</v>
      </c>
      <c r="D42" s="26">
        <v>47849</v>
      </c>
      <c r="E42" s="24">
        <v>1000.14</v>
      </c>
      <c r="F42" s="9">
        <v>28</v>
      </c>
    </row>
    <row r="43" spans="1:6" ht="14.25">
      <c r="A43" s="15">
        <v>36</v>
      </c>
      <c r="B43" s="23" t="s">
        <v>4</v>
      </c>
      <c r="C43" s="12" t="s">
        <v>2</v>
      </c>
      <c r="D43" s="27">
        <v>50983</v>
      </c>
      <c r="E43" s="25">
        <v>966.4</v>
      </c>
      <c r="F43" s="28">
        <v>80</v>
      </c>
    </row>
    <row r="44" spans="1:6" ht="14.25">
      <c r="A44" s="6">
        <v>37</v>
      </c>
      <c r="B44" s="22" t="s">
        <v>393</v>
      </c>
      <c r="C44" s="5" t="s">
        <v>122</v>
      </c>
      <c r="D44" s="26">
        <v>53128</v>
      </c>
      <c r="E44" s="24">
        <v>955</v>
      </c>
      <c r="F44" s="9">
        <v>50</v>
      </c>
    </row>
    <row r="45" spans="1:6" ht="14.25">
      <c r="A45" s="15">
        <v>38</v>
      </c>
      <c r="B45" s="23" t="s">
        <v>394</v>
      </c>
      <c r="C45" s="12" t="s">
        <v>386</v>
      </c>
      <c r="D45" s="27">
        <v>51441</v>
      </c>
      <c r="E45" s="25">
        <v>941.4</v>
      </c>
      <c r="F45" s="28">
        <v>53</v>
      </c>
    </row>
    <row r="46" spans="1:6" ht="14.25">
      <c r="A46" s="6">
        <v>39</v>
      </c>
      <c r="B46" s="22" t="s">
        <v>395</v>
      </c>
      <c r="C46" s="5" t="s">
        <v>396</v>
      </c>
      <c r="D46" s="26">
        <v>51653</v>
      </c>
      <c r="E46" s="24">
        <v>926.76</v>
      </c>
      <c r="F46" s="9">
        <v>40</v>
      </c>
    </row>
    <row r="47" spans="1:6" ht="14.25">
      <c r="A47" s="15">
        <v>40</v>
      </c>
      <c r="B47" s="23" t="s">
        <v>397</v>
      </c>
      <c r="C47" s="12" t="s">
        <v>398</v>
      </c>
      <c r="D47" s="27">
        <v>45627</v>
      </c>
      <c r="E47" s="25">
        <v>916.9</v>
      </c>
      <c r="F47" s="28">
        <v>107</v>
      </c>
    </row>
    <row r="48" spans="1:6" ht="14.25">
      <c r="A48" s="6">
        <v>41</v>
      </c>
      <c r="B48" s="22" t="s">
        <v>142</v>
      </c>
      <c r="C48" s="5" t="s">
        <v>143</v>
      </c>
      <c r="D48" s="26">
        <v>44621</v>
      </c>
      <c r="E48" s="24">
        <v>893.9</v>
      </c>
      <c r="F48" s="9">
        <v>63</v>
      </c>
    </row>
    <row r="49" spans="1:6" ht="14.25">
      <c r="A49" s="15">
        <v>42</v>
      </c>
      <c r="B49" s="23" t="s">
        <v>11</v>
      </c>
      <c r="C49" s="12" t="s">
        <v>12</v>
      </c>
      <c r="D49" s="27">
        <v>44058</v>
      </c>
      <c r="E49" s="25">
        <v>893.765</v>
      </c>
      <c r="F49" s="28">
        <v>78</v>
      </c>
    </row>
    <row r="50" spans="1:6" ht="14.25">
      <c r="A50" s="6">
        <v>43</v>
      </c>
      <c r="B50" s="22" t="s">
        <v>349</v>
      </c>
      <c r="C50" s="5" t="s">
        <v>350</v>
      </c>
      <c r="D50" s="26">
        <v>49444</v>
      </c>
      <c r="E50" s="24">
        <v>889.46</v>
      </c>
      <c r="F50" s="9">
        <v>79</v>
      </c>
    </row>
    <row r="51" spans="1:6" ht="14.25">
      <c r="A51" s="15">
        <v>44</v>
      </c>
      <c r="B51" s="23" t="s">
        <v>140</v>
      </c>
      <c r="C51" s="12" t="s">
        <v>119</v>
      </c>
      <c r="D51" s="27">
        <v>50253</v>
      </c>
      <c r="E51" s="25">
        <v>878.646</v>
      </c>
      <c r="F51" s="28">
        <v>202</v>
      </c>
    </row>
    <row r="52" spans="1:6" ht="14.25">
      <c r="A52" s="6">
        <v>45</v>
      </c>
      <c r="B52" s="22" t="s">
        <v>370</v>
      </c>
      <c r="C52" s="5" t="s">
        <v>285</v>
      </c>
      <c r="D52" s="26">
        <v>47423</v>
      </c>
      <c r="E52" s="24">
        <v>877.3</v>
      </c>
      <c r="F52" s="9">
        <v>68</v>
      </c>
    </row>
    <row r="53" spans="1:6" ht="14.25">
      <c r="A53" s="15">
        <v>46</v>
      </c>
      <c r="B53" s="23" t="s">
        <v>116</v>
      </c>
      <c r="C53" s="12" t="s">
        <v>117</v>
      </c>
      <c r="D53" s="27">
        <v>45078</v>
      </c>
      <c r="E53" s="25">
        <v>873.76</v>
      </c>
      <c r="F53" s="28">
        <v>117</v>
      </c>
    </row>
    <row r="54" spans="1:6" ht="14.25">
      <c r="A54" s="6">
        <v>47</v>
      </c>
      <c r="B54" s="22" t="s">
        <v>399</v>
      </c>
      <c r="C54" s="5" t="s">
        <v>400</v>
      </c>
      <c r="D54" s="26">
        <v>52032</v>
      </c>
      <c r="E54" s="24">
        <v>862.06</v>
      </c>
      <c r="F54" s="9">
        <v>1010</v>
      </c>
    </row>
    <row r="55" spans="1:6" ht="14.25">
      <c r="A55" s="15">
        <v>48</v>
      </c>
      <c r="B55" s="23" t="s">
        <v>401</v>
      </c>
      <c r="C55" s="12" t="s">
        <v>67</v>
      </c>
      <c r="D55" s="27">
        <v>49614</v>
      </c>
      <c r="E55" s="25">
        <v>857.74</v>
      </c>
      <c r="F55" s="28">
        <v>46</v>
      </c>
    </row>
    <row r="56" spans="1:6" ht="14.25">
      <c r="A56" s="6">
        <v>49</v>
      </c>
      <c r="B56" s="22" t="s">
        <v>345</v>
      </c>
      <c r="C56" s="5" t="s">
        <v>331</v>
      </c>
      <c r="D56" s="26">
        <v>41516</v>
      </c>
      <c r="E56" s="24">
        <v>806.895</v>
      </c>
      <c r="F56" s="9">
        <v>117</v>
      </c>
    </row>
    <row r="57" spans="1:6" ht="14.25">
      <c r="A57" s="15">
        <v>50</v>
      </c>
      <c r="B57" s="23" t="s">
        <v>151</v>
      </c>
      <c r="C57" s="12" t="s">
        <v>289</v>
      </c>
      <c r="D57" s="27">
        <v>49857</v>
      </c>
      <c r="E57" s="25">
        <v>779.515</v>
      </c>
      <c r="F57" s="28">
        <v>196</v>
      </c>
    </row>
    <row r="58" ht="12.75">
      <c r="F58" s="29"/>
    </row>
    <row r="59" spans="1:6" ht="33.75" customHeight="1">
      <c r="A59" s="129" t="s">
        <v>402</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38</v>
      </c>
      <c r="B1" s="58"/>
      <c r="C1" s="58"/>
      <c r="D1" s="58"/>
      <c r="E1" s="58"/>
      <c r="F1" s="58"/>
    </row>
    <row r="3" spans="1:6" ht="15">
      <c r="A3" s="68" t="s">
        <v>404</v>
      </c>
      <c r="B3" s="5"/>
      <c r="C3" s="5"/>
      <c r="D3" s="5"/>
      <c r="E3" s="124" t="s">
        <v>43</v>
      </c>
      <c r="F3" s="125"/>
    </row>
    <row r="4" spans="1:6" ht="14.25">
      <c r="A4" s="72" t="s">
        <v>130</v>
      </c>
      <c r="B4" s="5"/>
      <c r="C4" s="5"/>
      <c r="D4" s="5"/>
      <c r="E4" s="126"/>
      <c r="F4" s="127"/>
    </row>
    <row r="5" spans="1:6" ht="14.25">
      <c r="A5" s="5"/>
      <c r="B5" s="5"/>
      <c r="C5" s="5"/>
      <c r="D5" s="5"/>
      <c r="E5" s="5"/>
      <c r="F5" s="5"/>
    </row>
    <row r="6" spans="1:6" ht="14.25">
      <c r="A6" s="66"/>
      <c r="B6" s="66"/>
      <c r="C6" s="66"/>
      <c r="D6" s="67"/>
      <c r="E6" s="67" t="s">
        <v>60</v>
      </c>
      <c r="F6" s="67" t="s">
        <v>62</v>
      </c>
    </row>
    <row r="7" spans="1:6" ht="15.75">
      <c r="A7" s="67" t="s">
        <v>57</v>
      </c>
      <c r="B7" s="67" t="s">
        <v>68</v>
      </c>
      <c r="C7" s="67" t="s">
        <v>58</v>
      </c>
      <c r="D7" s="67" t="s">
        <v>59</v>
      </c>
      <c r="E7" s="67" t="s">
        <v>61</v>
      </c>
      <c r="F7" s="67" t="s">
        <v>63</v>
      </c>
    </row>
    <row r="8" spans="1:6" ht="14.25">
      <c r="A8" s="6">
        <v>1</v>
      </c>
      <c r="B8" s="22" t="s">
        <v>405</v>
      </c>
      <c r="C8" s="5" t="s">
        <v>406</v>
      </c>
      <c r="D8" s="26">
        <v>52291</v>
      </c>
      <c r="E8" s="24">
        <v>331.21</v>
      </c>
      <c r="F8" s="9">
        <v>2122</v>
      </c>
    </row>
    <row r="9" spans="1:6" ht="14.25">
      <c r="A9" s="15">
        <v>2</v>
      </c>
      <c r="B9" s="23" t="s">
        <v>321</v>
      </c>
      <c r="C9" s="12" t="s">
        <v>131</v>
      </c>
      <c r="D9" s="27">
        <v>51683</v>
      </c>
      <c r="E9" s="25">
        <v>159.215</v>
      </c>
      <c r="F9" s="28">
        <v>2099</v>
      </c>
    </row>
    <row r="10" spans="1:6" ht="14.25">
      <c r="A10" s="6">
        <v>3</v>
      </c>
      <c r="B10" s="22" t="s">
        <v>120</v>
      </c>
      <c r="C10" s="5" t="s">
        <v>121</v>
      </c>
      <c r="D10" s="26">
        <v>48731</v>
      </c>
      <c r="E10" s="24">
        <v>558.695</v>
      </c>
      <c r="F10" s="9">
        <v>1925</v>
      </c>
    </row>
    <row r="11" spans="1:6" ht="14.25">
      <c r="A11" s="15">
        <v>4</v>
      </c>
      <c r="B11" s="23" t="s">
        <v>320</v>
      </c>
      <c r="C11" s="12" t="s">
        <v>6</v>
      </c>
      <c r="D11" s="27">
        <v>52048</v>
      </c>
      <c r="E11" s="25">
        <v>340.895</v>
      </c>
      <c r="F11" s="28">
        <v>1906</v>
      </c>
    </row>
    <row r="12" spans="1:6" ht="14.25">
      <c r="A12" s="6">
        <v>5</v>
      </c>
      <c r="B12" s="22" t="s">
        <v>407</v>
      </c>
      <c r="C12" s="5" t="s">
        <v>292</v>
      </c>
      <c r="D12" s="26">
        <v>52201</v>
      </c>
      <c r="E12" s="24">
        <v>185.545</v>
      </c>
      <c r="F12" s="9">
        <v>1896</v>
      </c>
    </row>
    <row r="13" spans="1:6" ht="14.25">
      <c r="A13" s="15">
        <v>6</v>
      </c>
      <c r="B13" s="23" t="s">
        <v>408</v>
      </c>
      <c r="C13" s="12" t="s">
        <v>409</v>
      </c>
      <c r="D13" s="27">
        <v>50632</v>
      </c>
      <c r="E13" s="25">
        <v>260.365</v>
      </c>
      <c r="F13" s="28">
        <v>1588</v>
      </c>
    </row>
    <row r="14" spans="1:6" ht="14.25">
      <c r="A14" s="6">
        <v>7</v>
      </c>
      <c r="B14" s="22" t="s">
        <v>410</v>
      </c>
      <c r="C14" s="5" t="s">
        <v>411</v>
      </c>
      <c r="D14" s="26">
        <v>52505</v>
      </c>
      <c r="E14" s="24">
        <v>224.015</v>
      </c>
      <c r="F14" s="9">
        <v>1574</v>
      </c>
    </row>
    <row r="15" spans="1:6" ht="14.25">
      <c r="A15" s="15">
        <v>8</v>
      </c>
      <c r="B15" s="23" t="s">
        <v>412</v>
      </c>
      <c r="C15" s="12" t="s">
        <v>122</v>
      </c>
      <c r="D15" s="27">
        <v>53858</v>
      </c>
      <c r="E15" s="25">
        <v>247.62</v>
      </c>
      <c r="F15" s="28">
        <v>1516</v>
      </c>
    </row>
    <row r="16" spans="1:6" ht="14.25">
      <c r="A16" s="6">
        <v>9</v>
      </c>
      <c r="B16" s="22" t="s">
        <v>358</v>
      </c>
      <c r="C16" s="5" t="s">
        <v>361</v>
      </c>
      <c r="D16" s="26">
        <v>50587</v>
      </c>
      <c r="E16" s="24">
        <v>77.98</v>
      </c>
      <c r="F16" s="9">
        <v>1469</v>
      </c>
    </row>
    <row r="17" spans="1:6" ht="14.25">
      <c r="A17" s="15">
        <v>10</v>
      </c>
      <c r="B17" s="23" t="s">
        <v>413</v>
      </c>
      <c r="C17" s="12" t="s">
        <v>357</v>
      </c>
      <c r="D17" s="27">
        <v>52232</v>
      </c>
      <c r="E17" s="25">
        <v>322.36</v>
      </c>
      <c r="F17" s="28">
        <v>1450</v>
      </c>
    </row>
    <row r="18" spans="1:6" ht="14.25">
      <c r="A18" s="6">
        <v>11</v>
      </c>
      <c r="B18" s="22" t="s">
        <v>414</v>
      </c>
      <c r="C18" s="5" t="s">
        <v>338</v>
      </c>
      <c r="D18" s="26">
        <v>52048</v>
      </c>
      <c r="E18" s="24">
        <v>264.44</v>
      </c>
      <c r="F18" s="9">
        <v>1419</v>
      </c>
    </row>
    <row r="19" spans="1:6" ht="14.25">
      <c r="A19" s="15">
        <v>12</v>
      </c>
      <c r="B19" s="23" t="s">
        <v>330</v>
      </c>
      <c r="C19" s="12" t="s">
        <v>146</v>
      </c>
      <c r="D19" s="27">
        <v>52048</v>
      </c>
      <c r="E19" s="25">
        <v>196.03</v>
      </c>
      <c r="F19" s="28">
        <v>1340</v>
      </c>
    </row>
    <row r="20" spans="1:6" ht="14.25">
      <c r="A20" s="6">
        <v>13</v>
      </c>
      <c r="B20" s="22" t="s">
        <v>118</v>
      </c>
      <c r="C20" s="5" t="s">
        <v>119</v>
      </c>
      <c r="D20" s="26">
        <v>51714</v>
      </c>
      <c r="E20" s="24">
        <v>3396.355</v>
      </c>
      <c r="F20" s="9">
        <v>1267</v>
      </c>
    </row>
    <row r="21" spans="1:6" ht="14.25">
      <c r="A21" s="15">
        <v>14</v>
      </c>
      <c r="B21" s="23" t="s">
        <v>415</v>
      </c>
      <c r="C21" s="12" t="s">
        <v>416</v>
      </c>
      <c r="D21" s="27">
        <v>51455</v>
      </c>
      <c r="E21" s="25">
        <v>79.06</v>
      </c>
      <c r="F21" s="28">
        <v>1168</v>
      </c>
    </row>
    <row r="22" spans="1:6" ht="14.25">
      <c r="A22" s="6">
        <v>15</v>
      </c>
      <c r="B22" s="22" t="s">
        <v>417</v>
      </c>
      <c r="C22" s="5" t="s">
        <v>418</v>
      </c>
      <c r="D22" s="26">
        <v>46813</v>
      </c>
      <c r="E22" s="24">
        <v>184.795</v>
      </c>
      <c r="F22" s="9">
        <v>1165</v>
      </c>
    </row>
    <row r="23" spans="1:6" ht="14.25">
      <c r="A23" s="15">
        <v>16</v>
      </c>
      <c r="B23" s="23" t="s">
        <v>419</v>
      </c>
      <c r="C23" s="12" t="s">
        <v>131</v>
      </c>
      <c r="D23" s="27">
        <v>49491</v>
      </c>
      <c r="E23" s="25">
        <v>120.75</v>
      </c>
      <c r="F23" s="28">
        <v>1133</v>
      </c>
    </row>
    <row r="24" spans="1:6" ht="14.25">
      <c r="A24" s="6">
        <v>17</v>
      </c>
      <c r="B24" s="22" t="s">
        <v>352</v>
      </c>
      <c r="C24" s="5" t="s">
        <v>339</v>
      </c>
      <c r="D24" s="26">
        <v>50724</v>
      </c>
      <c r="E24" s="24">
        <v>184.33</v>
      </c>
      <c r="F24" s="9">
        <v>1122</v>
      </c>
    </row>
    <row r="25" spans="1:6" ht="14.25">
      <c r="A25" s="15">
        <v>18</v>
      </c>
      <c r="B25" s="23" t="s">
        <v>420</v>
      </c>
      <c r="C25" s="12" t="s">
        <v>421</v>
      </c>
      <c r="D25" s="27">
        <v>51836</v>
      </c>
      <c r="E25" s="25">
        <v>27.96</v>
      </c>
      <c r="F25" s="28">
        <v>1121</v>
      </c>
    </row>
    <row r="26" spans="1:6" ht="14.25">
      <c r="A26" s="6">
        <v>19</v>
      </c>
      <c r="B26" s="22" t="s">
        <v>422</v>
      </c>
      <c r="C26" s="5" t="s">
        <v>361</v>
      </c>
      <c r="D26" s="26">
        <v>52048</v>
      </c>
      <c r="E26" s="24">
        <v>115.965</v>
      </c>
      <c r="F26" s="9">
        <v>1089</v>
      </c>
    </row>
    <row r="27" spans="1:6" ht="14.25">
      <c r="A27" s="15">
        <v>20</v>
      </c>
      <c r="B27" s="23" t="s">
        <v>134</v>
      </c>
      <c r="C27" s="12" t="s">
        <v>135</v>
      </c>
      <c r="D27" s="27">
        <v>50192</v>
      </c>
      <c r="E27" s="25">
        <v>206.025</v>
      </c>
      <c r="F27" s="28">
        <v>1082</v>
      </c>
    </row>
    <row r="28" spans="1:6" ht="14.25">
      <c r="A28" s="6">
        <v>21</v>
      </c>
      <c r="B28" s="22" t="s">
        <v>326</v>
      </c>
      <c r="C28" s="5" t="s">
        <v>6</v>
      </c>
      <c r="D28" s="26">
        <v>48761</v>
      </c>
      <c r="E28" s="24">
        <v>231.225</v>
      </c>
      <c r="F28" s="9">
        <v>1080</v>
      </c>
    </row>
    <row r="29" spans="1:6" ht="14.25">
      <c r="A29" s="15">
        <v>22</v>
      </c>
      <c r="B29" s="23" t="s">
        <v>323</v>
      </c>
      <c r="C29" s="12" t="s">
        <v>131</v>
      </c>
      <c r="D29" s="27">
        <v>50222</v>
      </c>
      <c r="E29" s="25">
        <v>63.515</v>
      </c>
      <c r="F29" s="28">
        <v>1046</v>
      </c>
    </row>
    <row r="30" spans="1:6" ht="14.25">
      <c r="A30" s="6">
        <v>23</v>
      </c>
      <c r="B30" s="22" t="s">
        <v>399</v>
      </c>
      <c r="C30" s="5" t="s">
        <v>400</v>
      </c>
      <c r="D30" s="26">
        <v>52032</v>
      </c>
      <c r="E30" s="24">
        <v>862.06</v>
      </c>
      <c r="F30" s="9">
        <v>1010</v>
      </c>
    </row>
    <row r="31" spans="1:6" ht="14.25">
      <c r="A31" s="15">
        <v>24</v>
      </c>
      <c r="B31" s="23" t="s">
        <v>423</v>
      </c>
      <c r="C31" s="12" t="s">
        <v>424</v>
      </c>
      <c r="D31" s="27">
        <v>51683</v>
      </c>
      <c r="E31" s="25">
        <v>62.655</v>
      </c>
      <c r="F31" s="28">
        <v>940</v>
      </c>
    </row>
    <row r="32" spans="1:6" ht="14.25">
      <c r="A32" s="6">
        <v>25</v>
      </c>
      <c r="B32" s="22" t="s">
        <v>425</v>
      </c>
      <c r="C32" s="5" t="s">
        <v>123</v>
      </c>
      <c r="D32" s="26">
        <v>49035</v>
      </c>
      <c r="E32" s="24">
        <v>177.315</v>
      </c>
      <c r="F32" s="9">
        <v>923</v>
      </c>
    </row>
    <row r="33" spans="1:6" ht="14.25">
      <c r="A33" s="15">
        <v>26</v>
      </c>
      <c r="B33" s="23" t="s">
        <v>362</v>
      </c>
      <c r="C33" s="12" t="s">
        <v>123</v>
      </c>
      <c r="D33" s="27">
        <v>50861</v>
      </c>
      <c r="E33" s="25">
        <v>477.679</v>
      </c>
      <c r="F33" s="28">
        <v>923</v>
      </c>
    </row>
    <row r="34" spans="1:6" ht="14.25">
      <c r="A34" s="6">
        <v>27</v>
      </c>
      <c r="B34" s="22" t="s">
        <v>426</v>
      </c>
      <c r="C34" s="5" t="s">
        <v>119</v>
      </c>
      <c r="D34" s="26">
        <v>52079</v>
      </c>
      <c r="E34" s="24">
        <v>173.67</v>
      </c>
      <c r="F34" s="9">
        <v>901</v>
      </c>
    </row>
    <row r="35" spans="1:6" ht="14.25">
      <c r="A35" s="15">
        <v>28</v>
      </c>
      <c r="B35" s="23" t="s">
        <v>132</v>
      </c>
      <c r="C35" s="12" t="s">
        <v>133</v>
      </c>
      <c r="D35" s="27">
        <v>49583</v>
      </c>
      <c r="E35" s="25">
        <v>214.26</v>
      </c>
      <c r="F35" s="28">
        <v>845</v>
      </c>
    </row>
    <row r="36" spans="1:6" ht="14.25">
      <c r="A36" s="6">
        <v>29</v>
      </c>
      <c r="B36" s="22" t="s">
        <v>427</v>
      </c>
      <c r="C36" s="5" t="s">
        <v>292</v>
      </c>
      <c r="D36" s="26">
        <v>48549</v>
      </c>
      <c r="E36" s="24">
        <v>85.79</v>
      </c>
      <c r="F36" s="9">
        <v>822</v>
      </c>
    </row>
    <row r="37" spans="1:6" ht="14.25">
      <c r="A37" s="15">
        <v>30</v>
      </c>
      <c r="B37" s="23" t="s">
        <v>428</v>
      </c>
      <c r="C37" s="12" t="s">
        <v>429</v>
      </c>
      <c r="D37" s="27">
        <v>52489</v>
      </c>
      <c r="E37" s="25">
        <v>71.285</v>
      </c>
      <c r="F37" s="28">
        <v>821</v>
      </c>
    </row>
    <row r="38" spans="1:6" ht="14.25">
      <c r="A38" s="6">
        <v>31</v>
      </c>
      <c r="B38" s="22" t="s">
        <v>7</v>
      </c>
      <c r="C38" s="5" t="s">
        <v>9</v>
      </c>
      <c r="D38" s="26">
        <v>53738</v>
      </c>
      <c r="E38" s="24">
        <v>47.615</v>
      </c>
      <c r="F38" s="9">
        <v>796</v>
      </c>
    </row>
    <row r="39" spans="1:6" ht="14.25">
      <c r="A39" s="15">
        <v>32</v>
      </c>
      <c r="B39" s="23" t="s">
        <v>356</v>
      </c>
      <c r="C39" s="12" t="s">
        <v>360</v>
      </c>
      <c r="D39" s="27">
        <v>51653</v>
      </c>
      <c r="E39" s="25">
        <v>305.43</v>
      </c>
      <c r="F39" s="28">
        <v>795</v>
      </c>
    </row>
    <row r="40" spans="1:6" ht="14.25">
      <c r="A40" s="6">
        <v>33</v>
      </c>
      <c r="B40" s="22" t="s">
        <v>430</v>
      </c>
      <c r="C40" s="5" t="s">
        <v>157</v>
      </c>
      <c r="D40" s="26">
        <v>52140</v>
      </c>
      <c r="E40" s="24">
        <v>133.375</v>
      </c>
      <c r="F40" s="9">
        <v>785</v>
      </c>
    </row>
    <row r="41" spans="1:6" ht="14.25">
      <c r="A41" s="15">
        <v>34</v>
      </c>
      <c r="B41" s="23" t="s">
        <v>431</v>
      </c>
      <c r="C41" s="12" t="s">
        <v>122</v>
      </c>
      <c r="D41" s="27">
        <v>46553</v>
      </c>
      <c r="E41" s="25">
        <v>103.61</v>
      </c>
      <c r="F41" s="28">
        <v>768</v>
      </c>
    </row>
    <row r="42" spans="1:6" ht="14.25">
      <c r="A42" s="6">
        <v>35</v>
      </c>
      <c r="B42" s="22" t="s">
        <v>432</v>
      </c>
      <c r="C42" s="5" t="s">
        <v>285</v>
      </c>
      <c r="D42" s="26">
        <v>48153</v>
      </c>
      <c r="E42" s="24">
        <v>109.465</v>
      </c>
      <c r="F42" s="9">
        <v>760</v>
      </c>
    </row>
    <row r="43" spans="1:6" ht="14.25">
      <c r="A43" s="15">
        <v>36</v>
      </c>
      <c r="B43" s="23" t="s">
        <v>433</v>
      </c>
      <c r="C43" s="12" t="s">
        <v>338</v>
      </c>
      <c r="D43" s="27">
        <v>48761</v>
      </c>
      <c r="E43" s="25">
        <v>39.48</v>
      </c>
      <c r="F43" s="28">
        <v>759</v>
      </c>
    </row>
    <row r="44" spans="1:6" ht="14.25">
      <c r="A44" s="6">
        <v>37</v>
      </c>
      <c r="B44" s="22" t="s">
        <v>125</v>
      </c>
      <c r="C44" s="5" t="s">
        <v>126</v>
      </c>
      <c r="D44" s="26">
        <v>50587</v>
      </c>
      <c r="E44" s="24">
        <v>325.925</v>
      </c>
      <c r="F44" s="9">
        <v>739</v>
      </c>
    </row>
    <row r="45" spans="1:6" ht="14.25">
      <c r="A45" s="15">
        <v>38</v>
      </c>
      <c r="B45" s="23" t="s">
        <v>434</v>
      </c>
      <c r="C45" s="12" t="s">
        <v>435</v>
      </c>
      <c r="D45" s="27">
        <v>57436</v>
      </c>
      <c r="E45" s="25">
        <v>142.022</v>
      </c>
      <c r="F45" s="28">
        <v>739</v>
      </c>
    </row>
    <row r="46" spans="1:6" ht="14.25">
      <c r="A46" s="6">
        <v>39</v>
      </c>
      <c r="B46" s="22" t="s">
        <v>436</v>
      </c>
      <c r="C46" s="5" t="s">
        <v>292</v>
      </c>
      <c r="D46" s="26">
        <v>47818</v>
      </c>
      <c r="E46" s="24">
        <v>104.34</v>
      </c>
      <c r="F46" s="9">
        <v>739</v>
      </c>
    </row>
    <row r="47" spans="1:6" ht="14.25">
      <c r="A47" s="15">
        <v>40</v>
      </c>
      <c r="B47" s="23" t="s">
        <v>437</v>
      </c>
      <c r="C47" s="12" t="s">
        <v>424</v>
      </c>
      <c r="D47" s="27">
        <v>53509</v>
      </c>
      <c r="E47" s="25">
        <v>40.935</v>
      </c>
      <c r="F47" s="28">
        <v>738</v>
      </c>
    </row>
    <row r="48" spans="1:6" ht="14.25">
      <c r="A48" s="6">
        <v>41</v>
      </c>
      <c r="B48" s="22" t="s">
        <v>438</v>
      </c>
      <c r="C48" s="5" t="s">
        <v>322</v>
      </c>
      <c r="D48" s="26">
        <v>42491</v>
      </c>
      <c r="E48" s="24">
        <v>635.17</v>
      </c>
      <c r="F48" s="9">
        <v>734</v>
      </c>
    </row>
    <row r="49" spans="1:6" ht="14.25">
      <c r="A49" s="15">
        <v>42</v>
      </c>
      <c r="B49" s="23" t="s">
        <v>439</v>
      </c>
      <c r="C49" s="12" t="s">
        <v>440</v>
      </c>
      <c r="D49" s="27">
        <v>44972</v>
      </c>
      <c r="E49" s="25">
        <v>64.832</v>
      </c>
      <c r="F49" s="28">
        <v>734</v>
      </c>
    </row>
    <row r="50" spans="1:6" ht="14.25">
      <c r="A50" s="6">
        <v>43</v>
      </c>
      <c r="B50" s="22" t="s">
        <v>354</v>
      </c>
      <c r="C50" s="5" t="s">
        <v>355</v>
      </c>
      <c r="D50" s="26">
        <v>53844</v>
      </c>
      <c r="E50" s="24">
        <v>368.54</v>
      </c>
      <c r="F50" s="9">
        <v>725</v>
      </c>
    </row>
    <row r="51" spans="1:6" ht="14.25">
      <c r="A51" s="15">
        <v>44</v>
      </c>
      <c r="B51" s="23" t="s">
        <v>441</v>
      </c>
      <c r="C51" s="12" t="s">
        <v>338</v>
      </c>
      <c r="D51" s="27">
        <v>51318</v>
      </c>
      <c r="E51" s="25">
        <v>60.765</v>
      </c>
      <c r="F51" s="28">
        <v>724</v>
      </c>
    </row>
    <row r="52" spans="1:6" ht="14.25">
      <c r="A52" s="6">
        <v>45</v>
      </c>
      <c r="B52" s="22" t="s">
        <v>442</v>
      </c>
      <c r="C52" s="5" t="s">
        <v>443</v>
      </c>
      <c r="D52" s="26">
        <v>50557</v>
      </c>
      <c r="E52" s="24">
        <v>67.01</v>
      </c>
      <c r="F52" s="9">
        <v>723</v>
      </c>
    </row>
    <row r="53" spans="1:6" ht="14.25">
      <c r="A53" s="15">
        <v>46</v>
      </c>
      <c r="B53" s="23" t="s">
        <v>444</v>
      </c>
      <c r="C53" s="12" t="s">
        <v>339</v>
      </c>
      <c r="D53" s="27">
        <v>52550</v>
      </c>
      <c r="E53" s="25">
        <v>158.29</v>
      </c>
      <c r="F53" s="28">
        <v>720</v>
      </c>
    </row>
    <row r="54" spans="1:6" ht="14.25">
      <c r="A54" s="6">
        <v>47</v>
      </c>
      <c r="B54" s="22" t="s">
        <v>445</v>
      </c>
      <c r="C54" s="5" t="s">
        <v>123</v>
      </c>
      <c r="D54" s="26">
        <v>47788</v>
      </c>
      <c r="E54" s="24">
        <v>106.65</v>
      </c>
      <c r="F54" s="9">
        <v>715</v>
      </c>
    </row>
    <row r="55" spans="1:6" ht="14.25">
      <c r="A55" s="15">
        <v>48</v>
      </c>
      <c r="B55" s="23" t="s">
        <v>446</v>
      </c>
      <c r="C55" s="12" t="s">
        <v>136</v>
      </c>
      <c r="D55" s="27">
        <v>48519</v>
      </c>
      <c r="E55" s="25">
        <v>19.058</v>
      </c>
      <c r="F55" s="28">
        <v>712</v>
      </c>
    </row>
    <row r="56" spans="1:6" ht="14.25">
      <c r="A56" s="6">
        <v>49</v>
      </c>
      <c r="B56" s="22" t="s">
        <v>447</v>
      </c>
      <c r="C56" s="5" t="s">
        <v>292</v>
      </c>
      <c r="D56" s="26">
        <v>48183</v>
      </c>
      <c r="E56" s="24">
        <v>93.495</v>
      </c>
      <c r="F56" s="9">
        <v>705</v>
      </c>
    </row>
    <row r="57" spans="1:6" ht="14.25">
      <c r="A57" s="15">
        <v>50</v>
      </c>
      <c r="B57" s="23" t="s">
        <v>448</v>
      </c>
      <c r="C57" s="12" t="s">
        <v>449</v>
      </c>
      <c r="D57" s="27">
        <v>48122</v>
      </c>
      <c r="E57" s="25">
        <v>33.015</v>
      </c>
      <c r="F57" s="28">
        <v>704</v>
      </c>
    </row>
    <row r="58" spans="3:6" ht="12.75">
      <c r="C58" s="112"/>
      <c r="F58" s="29"/>
    </row>
    <row r="59" spans="1:6" ht="33.75" customHeight="1">
      <c r="A59" s="129" t="s">
        <v>402</v>
      </c>
      <c r="B59" s="130"/>
      <c r="C59" s="130"/>
      <c r="D59" s="130"/>
      <c r="E59" s="130"/>
      <c r="F59" s="130"/>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
      <c r="A1" s="57" t="s">
        <v>38</v>
      </c>
      <c r="B1" s="58"/>
      <c r="C1" s="58"/>
      <c r="D1" s="58"/>
      <c r="E1" s="58"/>
      <c r="F1" s="58"/>
    </row>
    <row r="3" spans="1:6" ht="17.25">
      <c r="A3" s="68" t="s">
        <v>485</v>
      </c>
      <c r="B3" s="5"/>
      <c r="C3" s="5"/>
      <c r="D3" s="5"/>
      <c r="E3" s="124" t="s">
        <v>43</v>
      </c>
      <c r="F3" s="125"/>
    </row>
    <row r="4" spans="1:6" ht="14.25">
      <c r="A4" s="72" t="s">
        <v>56</v>
      </c>
      <c r="B4" s="5"/>
      <c r="C4" s="5"/>
      <c r="D4" s="5"/>
      <c r="E4" s="126"/>
      <c r="F4" s="127"/>
    </row>
    <row r="5" spans="1:6" ht="14.25">
      <c r="A5" s="5"/>
      <c r="B5" s="5"/>
      <c r="C5" s="5"/>
      <c r="D5" s="5"/>
      <c r="E5" s="5"/>
      <c r="F5" s="5"/>
    </row>
    <row r="6" spans="1:6" ht="14.25">
      <c r="A6" s="66"/>
      <c r="B6" s="66"/>
      <c r="C6" s="66"/>
      <c r="D6" s="67"/>
      <c r="E6" s="67" t="s">
        <v>60</v>
      </c>
      <c r="F6" s="67" t="s">
        <v>62</v>
      </c>
    </row>
    <row r="7" spans="1:6" ht="15.75">
      <c r="A7" s="67" t="s">
        <v>57</v>
      </c>
      <c r="B7" s="67" t="s">
        <v>137</v>
      </c>
      <c r="C7" s="67" t="s">
        <v>58</v>
      </c>
      <c r="D7" s="67" t="s">
        <v>59</v>
      </c>
      <c r="E7" s="67" t="s">
        <v>61</v>
      </c>
      <c r="F7" s="67" t="s">
        <v>63</v>
      </c>
    </row>
    <row r="8" spans="1:6" ht="14.25">
      <c r="A8" s="6">
        <v>1</v>
      </c>
      <c r="B8" s="22" t="s">
        <v>118</v>
      </c>
      <c r="C8" s="5" t="s">
        <v>119</v>
      </c>
      <c r="D8" s="26">
        <v>51714</v>
      </c>
      <c r="E8" s="24">
        <v>3396.355</v>
      </c>
      <c r="F8" s="9">
        <v>1267</v>
      </c>
    </row>
    <row r="9" spans="1:6" ht="14.25">
      <c r="A9" s="15">
        <v>2</v>
      </c>
      <c r="B9" s="23" t="s">
        <v>139</v>
      </c>
      <c r="C9" s="12" t="s">
        <v>119</v>
      </c>
      <c r="D9" s="27">
        <v>50253</v>
      </c>
      <c r="E9" s="25">
        <v>1410.4</v>
      </c>
      <c r="F9" s="28">
        <v>186</v>
      </c>
    </row>
    <row r="10" spans="1:6" ht="14.25">
      <c r="A10" s="6">
        <v>3</v>
      </c>
      <c r="B10" s="22" t="s">
        <v>128</v>
      </c>
      <c r="C10" s="5" t="s">
        <v>119</v>
      </c>
      <c r="D10" s="26">
        <v>50618</v>
      </c>
      <c r="E10" s="24">
        <v>1225.973</v>
      </c>
      <c r="F10" s="9">
        <v>173</v>
      </c>
    </row>
    <row r="11" spans="1:6" ht="14.25">
      <c r="A11" s="15">
        <v>4</v>
      </c>
      <c r="B11" s="23" t="s">
        <v>367</v>
      </c>
      <c r="C11" s="12" t="s">
        <v>123</v>
      </c>
      <c r="D11" s="27">
        <v>51044</v>
      </c>
      <c r="E11" s="25">
        <v>1094.548</v>
      </c>
      <c r="F11" s="28">
        <v>348</v>
      </c>
    </row>
    <row r="12" spans="1:6" ht="14.25">
      <c r="A12" s="6">
        <v>5</v>
      </c>
      <c r="B12" s="22" t="s">
        <v>390</v>
      </c>
      <c r="C12" s="5" t="s">
        <v>122</v>
      </c>
      <c r="D12" s="26">
        <v>53858</v>
      </c>
      <c r="E12" s="24">
        <v>1016.205</v>
      </c>
      <c r="F12" s="9">
        <v>372</v>
      </c>
    </row>
    <row r="13" spans="1:6" ht="14.25">
      <c r="A13" s="15">
        <v>6</v>
      </c>
      <c r="B13" s="23" t="s">
        <v>140</v>
      </c>
      <c r="C13" s="12" t="s">
        <v>119</v>
      </c>
      <c r="D13" s="27">
        <v>50253</v>
      </c>
      <c r="E13" s="25">
        <v>878.646</v>
      </c>
      <c r="F13" s="28">
        <v>202</v>
      </c>
    </row>
    <row r="14" spans="1:6" ht="14.25">
      <c r="A14" s="6">
        <v>7</v>
      </c>
      <c r="B14" s="22" t="s">
        <v>399</v>
      </c>
      <c r="C14" s="5" t="s">
        <v>400</v>
      </c>
      <c r="D14" s="26">
        <v>52032</v>
      </c>
      <c r="E14" s="24">
        <v>862.06</v>
      </c>
      <c r="F14" s="9">
        <v>1010</v>
      </c>
    </row>
    <row r="15" spans="1:6" ht="14.25">
      <c r="A15" s="15">
        <v>8</v>
      </c>
      <c r="B15" s="23" t="s">
        <v>345</v>
      </c>
      <c r="C15" s="12" t="s">
        <v>331</v>
      </c>
      <c r="D15" s="27">
        <v>41516</v>
      </c>
      <c r="E15" s="25">
        <v>806.895</v>
      </c>
      <c r="F15" s="28">
        <v>117</v>
      </c>
    </row>
    <row r="16" spans="1:6" ht="14.25">
      <c r="A16" s="6">
        <v>9</v>
      </c>
      <c r="B16" s="22" t="s">
        <v>450</v>
      </c>
      <c r="C16" s="5" t="s">
        <v>451</v>
      </c>
      <c r="D16" s="26">
        <v>49310</v>
      </c>
      <c r="E16" s="24">
        <v>729.185</v>
      </c>
      <c r="F16" s="9">
        <v>159</v>
      </c>
    </row>
    <row r="17" spans="1:6" ht="14.25">
      <c r="A17" s="15">
        <v>10</v>
      </c>
      <c r="B17" s="23" t="s">
        <v>452</v>
      </c>
      <c r="C17" s="12" t="s">
        <v>451</v>
      </c>
      <c r="D17" s="27">
        <v>50406</v>
      </c>
      <c r="E17" s="25">
        <v>667.045</v>
      </c>
      <c r="F17" s="28">
        <v>116</v>
      </c>
    </row>
    <row r="18" spans="1:6" ht="14.25">
      <c r="A18" s="6">
        <v>11</v>
      </c>
      <c r="B18" s="22" t="s">
        <v>453</v>
      </c>
      <c r="C18" s="5" t="s">
        <v>122</v>
      </c>
      <c r="D18" s="26">
        <v>53858</v>
      </c>
      <c r="E18" s="24">
        <v>663.03</v>
      </c>
      <c r="F18" s="9">
        <v>360</v>
      </c>
    </row>
    <row r="19" spans="1:6" ht="14.25">
      <c r="A19" s="15">
        <v>12</v>
      </c>
      <c r="B19" s="23" t="s">
        <v>438</v>
      </c>
      <c r="C19" s="12" t="s">
        <v>322</v>
      </c>
      <c r="D19" s="27">
        <v>42491</v>
      </c>
      <c r="E19" s="25">
        <v>635.17</v>
      </c>
      <c r="F19" s="28">
        <v>734</v>
      </c>
    </row>
    <row r="20" spans="1:6" ht="14.25">
      <c r="A20" s="6">
        <v>13</v>
      </c>
      <c r="B20" s="22" t="s">
        <v>344</v>
      </c>
      <c r="C20" s="5" t="s">
        <v>123</v>
      </c>
      <c r="D20" s="26">
        <v>41445</v>
      </c>
      <c r="E20" s="24">
        <v>614.755</v>
      </c>
      <c r="F20" s="9">
        <v>554</v>
      </c>
    </row>
    <row r="21" spans="1:6" ht="14.25">
      <c r="A21" s="15">
        <v>14</v>
      </c>
      <c r="B21" s="23" t="s">
        <v>454</v>
      </c>
      <c r="C21" s="12" t="s">
        <v>357</v>
      </c>
      <c r="D21" s="27">
        <v>50406</v>
      </c>
      <c r="E21" s="25">
        <v>608.375</v>
      </c>
      <c r="F21" s="28">
        <v>298</v>
      </c>
    </row>
    <row r="22" spans="1:6" ht="14.25">
      <c r="A22" s="6">
        <v>15</v>
      </c>
      <c r="B22" s="22" t="s">
        <v>365</v>
      </c>
      <c r="C22" s="5" t="s">
        <v>322</v>
      </c>
      <c r="D22" s="26">
        <v>43313</v>
      </c>
      <c r="E22" s="24">
        <v>592.51</v>
      </c>
      <c r="F22" s="9">
        <v>155</v>
      </c>
    </row>
    <row r="23" spans="1:6" ht="14.25">
      <c r="A23" s="15">
        <v>16</v>
      </c>
      <c r="B23" s="23" t="s">
        <v>120</v>
      </c>
      <c r="C23" s="12" t="s">
        <v>121</v>
      </c>
      <c r="D23" s="27">
        <v>48731</v>
      </c>
      <c r="E23" s="25">
        <v>558.695</v>
      </c>
      <c r="F23" s="28">
        <v>1925</v>
      </c>
    </row>
    <row r="24" spans="1:6" ht="14.25">
      <c r="A24" s="6">
        <v>17</v>
      </c>
      <c r="B24" s="22" t="s">
        <v>346</v>
      </c>
      <c r="C24" s="5" t="s">
        <v>292</v>
      </c>
      <c r="D24" s="26">
        <v>59445</v>
      </c>
      <c r="E24" s="24">
        <v>540.84</v>
      </c>
      <c r="F24" s="9">
        <v>314</v>
      </c>
    </row>
    <row r="25" spans="1:6" ht="14.25">
      <c r="A25" s="15">
        <v>18</v>
      </c>
      <c r="B25" s="23" t="s">
        <v>455</v>
      </c>
      <c r="C25" s="12" t="s">
        <v>357</v>
      </c>
      <c r="D25" s="27">
        <v>52232</v>
      </c>
      <c r="E25" s="25">
        <v>524.525</v>
      </c>
      <c r="F25" s="28">
        <v>204</v>
      </c>
    </row>
    <row r="26" spans="1:6" ht="14.25">
      <c r="A26" s="6">
        <v>19</v>
      </c>
      <c r="B26" s="22" t="s">
        <v>456</v>
      </c>
      <c r="C26" s="5" t="s">
        <v>339</v>
      </c>
      <c r="D26" s="26">
        <v>52550</v>
      </c>
      <c r="E26" s="24">
        <v>511.615</v>
      </c>
      <c r="F26" s="9">
        <v>616</v>
      </c>
    </row>
    <row r="27" spans="1:6" ht="14.25">
      <c r="A27" s="15">
        <v>20</v>
      </c>
      <c r="B27" s="23" t="s">
        <v>457</v>
      </c>
      <c r="C27" s="12" t="s">
        <v>435</v>
      </c>
      <c r="D27" s="27">
        <v>57436</v>
      </c>
      <c r="E27" s="25">
        <v>510.624</v>
      </c>
      <c r="F27" s="28">
        <v>173</v>
      </c>
    </row>
    <row r="28" spans="1:6" ht="14.25">
      <c r="A28" s="6">
        <v>21</v>
      </c>
      <c r="B28" s="22" t="s">
        <v>362</v>
      </c>
      <c r="C28" s="5" t="s">
        <v>123</v>
      </c>
      <c r="D28" s="26">
        <v>50861</v>
      </c>
      <c r="E28" s="24">
        <v>477.679</v>
      </c>
      <c r="F28" s="9">
        <v>923</v>
      </c>
    </row>
    <row r="29" spans="1:6" ht="14.25">
      <c r="A29" s="15">
        <v>22</v>
      </c>
      <c r="B29" s="23" t="s">
        <v>363</v>
      </c>
      <c r="C29" s="12" t="s">
        <v>123</v>
      </c>
      <c r="D29" s="27">
        <v>52110</v>
      </c>
      <c r="E29" s="25">
        <v>473.22</v>
      </c>
      <c r="F29" s="28">
        <v>268</v>
      </c>
    </row>
    <row r="30" spans="1:6" ht="14.25">
      <c r="A30" s="6">
        <v>23</v>
      </c>
      <c r="B30" s="22" t="s">
        <v>458</v>
      </c>
      <c r="C30" s="5" t="s">
        <v>123</v>
      </c>
      <c r="D30" s="26">
        <v>50437</v>
      </c>
      <c r="E30" s="24">
        <v>460.89</v>
      </c>
      <c r="F30" s="9">
        <v>267</v>
      </c>
    </row>
    <row r="31" spans="1:6" ht="14.25">
      <c r="A31" s="15">
        <v>24</v>
      </c>
      <c r="B31" s="23" t="s">
        <v>459</v>
      </c>
      <c r="C31" s="12" t="s">
        <v>460</v>
      </c>
      <c r="D31" s="27">
        <v>52413</v>
      </c>
      <c r="E31" s="25">
        <v>450.27</v>
      </c>
      <c r="F31" s="28">
        <v>106</v>
      </c>
    </row>
    <row r="32" spans="1:6" ht="14.25">
      <c r="A32" s="6">
        <v>25</v>
      </c>
      <c r="B32" s="22" t="s">
        <v>461</v>
      </c>
      <c r="C32" s="5" t="s">
        <v>123</v>
      </c>
      <c r="D32" s="26">
        <v>52263</v>
      </c>
      <c r="E32" s="24">
        <v>442.915</v>
      </c>
      <c r="F32" s="9">
        <v>143</v>
      </c>
    </row>
    <row r="33" spans="1:6" ht="14.25">
      <c r="A33" s="15">
        <v>26</v>
      </c>
      <c r="B33" s="23" t="s">
        <v>462</v>
      </c>
      <c r="C33" s="12" t="s">
        <v>331</v>
      </c>
      <c r="D33" s="27">
        <v>51957</v>
      </c>
      <c r="E33" s="25">
        <v>434.5</v>
      </c>
      <c r="F33" s="28">
        <v>19</v>
      </c>
    </row>
    <row r="34" spans="1:6" ht="14.25">
      <c r="A34" s="6">
        <v>27</v>
      </c>
      <c r="B34" s="22" t="s">
        <v>463</v>
      </c>
      <c r="C34" s="5" t="s">
        <v>122</v>
      </c>
      <c r="D34" s="26">
        <v>49110</v>
      </c>
      <c r="E34" s="24">
        <v>414.43</v>
      </c>
      <c r="F34" s="9">
        <v>123</v>
      </c>
    </row>
    <row r="35" spans="1:6" ht="14.25">
      <c r="A35" s="15">
        <v>28</v>
      </c>
      <c r="B35" s="23">
        <v>1307955000</v>
      </c>
      <c r="C35" s="12" t="s">
        <v>141</v>
      </c>
      <c r="D35" s="27">
        <v>51957</v>
      </c>
      <c r="E35" s="25">
        <v>409.86</v>
      </c>
      <c r="F35" s="28">
        <v>130</v>
      </c>
    </row>
    <row r="36" spans="1:6" ht="14.25">
      <c r="A36" s="6">
        <v>29</v>
      </c>
      <c r="B36" s="22" t="s">
        <v>464</v>
      </c>
      <c r="C36" s="5" t="s">
        <v>451</v>
      </c>
      <c r="D36" s="26">
        <v>47119</v>
      </c>
      <c r="E36" s="24">
        <v>409.445</v>
      </c>
      <c r="F36" s="9">
        <v>66</v>
      </c>
    </row>
    <row r="37" spans="1:6" ht="14.25">
      <c r="A37" s="15">
        <v>30</v>
      </c>
      <c r="B37" s="23" t="s">
        <v>465</v>
      </c>
      <c r="C37" s="12" t="s">
        <v>8</v>
      </c>
      <c r="D37" s="27">
        <v>53844</v>
      </c>
      <c r="E37" s="25">
        <v>396.466</v>
      </c>
      <c r="F37" s="28">
        <v>511</v>
      </c>
    </row>
    <row r="38" spans="1:6" ht="14.25">
      <c r="A38" s="6">
        <v>31</v>
      </c>
      <c r="B38" s="22" t="s">
        <v>466</v>
      </c>
      <c r="C38" s="5" t="s">
        <v>467</v>
      </c>
      <c r="D38" s="26">
        <v>41333</v>
      </c>
      <c r="E38" s="24">
        <v>396</v>
      </c>
      <c r="F38" s="9">
        <v>10</v>
      </c>
    </row>
    <row r="39" spans="1:6" ht="14.25">
      <c r="A39" s="15">
        <v>32</v>
      </c>
      <c r="B39" s="23" t="s">
        <v>468</v>
      </c>
      <c r="C39" s="12" t="s">
        <v>469</v>
      </c>
      <c r="D39" s="27">
        <v>45717</v>
      </c>
      <c r="E39" s="25">
        <v>370.56</v>
      </c>
      <c r="F39" s="28">
        <v>70</v>
      </c>
    </row>
    <row r="40" spans="1:6" ht="14.25">
      <c r="A40" s="6">
        <v>33</v>
      </c>
      <c r="B40" s="22" t="s">
        <v>5</v>
      </c>
      <c r="C40" s="5" t="s">
        <v>131</v>
      </c>
      <c r="D40" s="26">
        <v>50952</v>
      </c>
      <c r="E40" s="24">
        <v>368.835</v>
      </c>
      <c r="F40" s="9">
        <v>513</v>
      </c>
    </row>
    <row r="41" spans="1:6" ht="14.25">
      <c r="A41" s="15">
        <v>34</v>
      </c>
      <c r="B41" s="23" t="s">
        <v>354</v>
      </c>
      <c r="C41" s="12" t="s">
        <v>355</v>
      </c>
      <c r="D41" s="27">
        <v>53844</v>
      </c>
      <c r="E41" s="25">
        <v>368.54</v>
      </c>
      <c r="F41" s="28">
        <v>725</v>
      </c>
    </row>
    <row r="42" spans="1:6" ht="14.25">
      <c r="A42" s="6">
        <v>35</v>
      </c>
      <c r="B42" s="22" t="s">
        <v>353</v>
      </c>
      <c r="C42" s="5" t="s">
        <v>340</v>
      </c>
      <c r="D42" s="26">
        <v>51940</v>
      </c>
      <c r="E42" s="24">
        <v>366.795</v>
      </c>
      <c r="F42" s="9">
        <v>165</v>
      </c>
    </row>
    <row r="43" spans="1:6" ht="14.25">
      <c r="A43" s="15">
        <v>36</v>
      </c>
      <c r="B43" s="23" t="s">
        <v>470</v>
      </c>
      <c r="C43" s="12" t="s">
        <v>322</v>
      </c>
      <c r="D43" s="27">
        <v>43497</v>
      </c>
      <c r="E43" s="25">
        <v>352.14</v>
      </c>
      <c r="F43" s="28">
        <v>413</v>
      </c>
    </row>
    <row r="44" spans="1:6" ht="14.25">
      <c r="A44" s="6">
        <v>37</v>
      </c>
      <c r="B44" s="22" t="s">
        <v>471</v>
      </c>
      <c r="C44" s="5" t="s">
        <v>339</v>
      </c>
      <c r="D44" s="26">
        <v>50724</v>
      </c>
      <c r="E44" s="24">
        <v>352.12</v>
      </c>
      <c r="F44" s="9">
        <v>330</v>
      </c>
    </row>
    <row r="45" spans="1:6" ht="14.25">
      <c r="A45" s="15">
        <v>38</v>
      </c>
      <c r="B45" s="23" t="s">
        <v>472</v>
      </c>
      <c r="C45" s="12" t="s">
        <v>123</v>
      </c>
      <c r="D45" s="27">
        <v>42401</v>
      </c>
      <c r="E45" s="25">
        <v>344.415</v>
      </c>
      <c r="F45" s="28">
        <v>88</v>
      </c>
    </row>
    <row r="46" spans="1:6" ht="14.25">
      <c r="A46" s="6">
        <v>39</v>
      </c>
      <c r="B46" s="22" t="s">
        <v>473</v>
      </c>
      <c r="C46" s="5" t="s">
        <v>474</v>
      </c>
      <c r="D46" s="26">
        <v>44757</v>
      </c>
      <c r="E46" s="24">
        <v>342.085</v>
      </c>
      <c r="F46" s="9">
        <v>32</v>
      </c>
    </row>
    <row r="47" spans="1:6" ht="14.25">
      <c r="A47" s="15">
        <v>40</v>
      </c>
      <c r="B47" s="23" t="s">
        <v>475</v>
      </c>
      <c r="C47" s="12" t="s">
        <v>141</v>
      </c>
      <c r="D47" s="27">
        <v>41440</v>
      </c>
      <c r="E47" s="25">
        <v>341.505</v>
      </c>
      <c r="F47" s="28">
        <v>332</v>
      </c>
    </row>
    <row r="48" spans="1:6" ht="14.25">
      <c r="A48" s="6">
        <v>41</v>
      </c>
      <c r="B48" s="22" t="s">
        <v>320</v>
      </c>
      <c r="C48" s="5" t="s">
        <v>6</v>
      </c>
      <c r="D48" s="26">
        <v>52048</v>
      </c>
      <c r="E48" s="24">
        <v>340.895</v>
      </c>
      <c r="F48" s="9">
        <v>1906</v>
      </c>
    </row>
    <row r="49" spans="1:6" ht="14.25">
      <c r="A49" s="15">
        <v>42</v>
      </c>
      <c r="B49" s="23" t="s">
        <v>476</v>
      </c>
      <c r="C49" s="12" t="s">
        <v>359</v>
      </c>
      <c r="D49" s="27">
        <v>43647</v>
      </c>
      <c r="E49" s="25">
        <v>340.395</v>
      </c>
      <c r="F49" s="28">
        <v>102</v>
      </c>
    </row>
    <row r="50" spans="1:6" ht="14.25">
      <c r="A50" s="6">
        <v>43</v>
      </c>
      <c r="B50" s="22" t="s">
        <v>477</v>
      </c>
      <c r="C50" s="5" t="s">
        <v>366</v>
      </c>
      <c r="D50" s="26">
        <v>47345</v>
      </c>
      <c r="E50" s="24">
        <v>337.94</v>
      </c>
      <c r="F50" s="9">
        <v>28</v>
      </c>
    </row>
    <row r="51" spans="1:6" ht="14.25">
      <c r="A51" s="15">
        <v>44</v>
      </c>
      <c r="B51" s="23" t="s">
        <v>478</v>
      </c>
      <c r="C51" s="12" t="s">
        <v>479</v>
      </c>
      <c r="D51" s="27">
        <v>52232</v>
      </c>
      <c r="E51" s="25">
        <v>336.3</v>
      </c>
      <c r="F51" s="28">
        <v>459</v>
      </c>
    </row>
    <row r="52" spans="1:6" ht="14.25">
      <c r="A52" s="6">
        <v>45</v>
      </c>
      <c r="B52" s="22" t="s">
        <v>480</v>
      </c>
      <c r="C52" s="5" t="s">
        <v>481</v>
      </c>
      <c r="D52" s="26">
        <v>52185</v>
      </c>
      <c r="E52" s="24">
        <v>333.9</v>
      </c>
      <c r="F52" s="9">
        <v>428</v>
      </c>
    </row>
    <row r="53" spans="1:6" ht="14.25">
      <c r="A53" s="15">
        <v>46</v>
      </c>
      <c r="B53" s="23" t="s">
        <v>405</v>
      </c>
      <c r="C53" s="12" t="s">
        <v>406</v>
      </c>
      <c r="D53" s="27">
        <v>52291</v>
      </c>
      <c r="E53" s="25">
        <v>331.21</v>
      </c>
      <c r="F53" s="28">
        <v>2122</v>
      </c>
    </row>
    <row r="54" spans="1:6" ht="14.25">
      <c r="A54" s="6">
        <v>47</v>
      </c>
      <c r="B54" s="22" t="s">
        <v>482</v>
      </c>
      <c r="C54" s="5" t="s">
        <v>123</v>
      </c>
      <c r="D54" s="26">
        <v>50861</v>
      </c>
      <c r="E54" s="24">
        <v>329.82</v>
      </c>
      <c r="F54" s="9">
        <v>267</v>
      </c>
    </row>
    <row r="55" spans="1:6" ht="14.25">
      <c r="A55" s="15">
        <v>48</v>
      </c>
      <c r="B55" s="23" t="s">
        <v>125</v>
      </c>
      <c r="C55" s="12" t="s">
        <v>126</v>
      </c>
      <c r="D55" s="27">
        <v>50587</v>
      </c>
      <c r="E55" s="25">
        <v>325.925</v>
      </c>
      <c r="F55" s="28">
        <v>739</v>
      </c>
    </row>
    <row r="56" spans="1:6" ht="14.25">
      <c r="A56" s="6">
        <v>49</v>
      </c>
      <c r="B56" s="22" t="s">
        <v>483</v>
      </c>
      <c r="C56" s="5" t="s">
        <v>121</v>
      </c>
      <c r="D56" s="26">
        <v>42005</v>
      </c>
      <c r="E56" s="24">
        <v>325.18</v>
      </c>
      <c r="F56" s="9">
        <v>264</v>
      </c>
    </row>
    <row r="57" spans="1:6" ht="14.25">
      <c r="A57" s="15">
        <v>50</v>
      </c>
      <c r="B57" s="23" t="s">
        <v>413</v>
      </c>
      <c r="C57" s="12" t="s">
        <v>357</v>
      </c>
      <c r="D57" s="27">
        <v>52232</v>
      </c>
      <c r="E57" s="25">
        <v>322.36</v>
      </c>
      <c r="F57" s="28">
        <v>1450</v>
      </c>
    </row>
    <row r="58" ht="12.75">
      <c r="F58" s="29"/>
    </row>
    <row r="59" spans="1:6" ht="12.75">
      <c r="A59" s="30" t="s">
        <v>138</v>
      </c>
      <c r="B59" s="31"/>
      <c r="C59" s="31"/>
      <c r="D59" s="31"/>
      <c r="E59" s="31"/>
      <c r="F59" s="31"/>
    </row>
    <row r="60" spans="1:6" ht="37.5" customHeight="1">
      <c r="A60" s="129" t="s">
        <v>484</v>
      </c>
      <c r="B60" s="130"/>
      <c r="C60" s="130"/>
      <c r="D60" s="130"/>
      <c r="E60" s="130"/>
      <c r="F60" s="130"/>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
      <c r="A1" s="57" t="s">
        <v>38</v>
      </c>
      <c r="B1" s="58"/>
      <c r="C1" s="58"/>
      <c r="D1" s="58"/>
      <c r="E1" s="58"/>
      <c r="F1" s="58"/>
    </row>
    <row r="3" spans="1:6" ht="17.25">
      <c r="A3" s="68" t="s">
        <v>485</v>
      </c>
      <c r="B3" s="5"/>
      <c r="C3" s="5"/>
      <c r="D3" s="5"/>
      <c r="E3" s="124" t="s">
        <v>43</v>
      </c>
      <c r="F3" s="125"/>
    </row>
    <row r="4" spans="1:6" ht="14.25">
      <c r="A4" s="72" t="s">
        <v>130</v>
      </c>
      <c r="B4" s="5"/>
      <c r="C4" s="5"/>
      <c r="D4" s="5"/>
      <c r="E4" s="126"/>
      <c r="F4" s="127"/>
    </row>
    <row r="5" spans="1:6" ht="14.25">
      <c r="A5" s="5"/>
      <c r="B5" s="5"/>
      <c r="C5" s="5"/>
      <c r="D5" s="5"/>
      <c r="E5" s="5"/>
      <c r="F5" s="5"/>
    </row>
    <row r="6" spans="1:6" ht="14.25">
      <c r="A6" s="66"/>
      <c r="B6" s="66"/>
      <c r="C6" s="66"/>
      <c r="D6" s="67"/>
      <c r="E6" s="67" t="s">
        <v>60</v>
      </c>
      <c r="F6" s="67" t="s">
        <v>62</v>
      </c>
    </row>
    <row r="7" spans="1:6" ht="15.75">
      <c r="A7" s="67" t="s">
        <v>57</v>
      </c>
      <c r="B7" s="67" t="s">
        <v>137</v>
      </c>
      <c r="C7" s="67" t="s">
        <v>58</v>
      </c>
      <c r="D7" s="67" t="s">
        <v>59</v>
      </c>
      <c r="E7" s="67" t="s">
        <v>61</v>
      </c>
      <c r="F7" s="67" t="s">
        <v>63</v>
      </c>
    </row>
    <row r="8" spans="1:6" ht="14.25">
      <c r="A8" s="6">
        <v>1</v>
      </c>
      <c r="B8" s="22" t="s">
        <v>405</v>
      </c>
      <c r="C8" s="5" t="s">
        <v>406</v>
      </c>
      <c r="D8" s="26">
        <v>52291</v>
      </c>
      <c r="E8" s="24">
        <v>331.21</v>
      </c>
      <c r="F8" s="9">
        <v>2122</v>
      </c>
    </row>
    <row r="9" spans="1:6" ht="14.25">
      <c r="A9" s="15">
        <v>2</v>
      </c>
      <c r="B9" s="23" t="s">
        <v>321</v>
      </c>
      <c r="C9" s="12" t="s">
        <v>131</v>
      </c>
      <c r="D9" s="27">
        <v>51683</v>
      </c>
      <c r="E9" s="25">
        <v>159.215</v>
      </c>
      <c r="F9" s="28">
        <v>2099</v>
      </c>
    </row>
    <row r="10" spans="1:6" ht="14.25">
      <c r="A10" s="6">
        <v>3</v>
      </c>
      <c r="B10" s="22" t="s">
        <v>120</v>
      </c>
      <c r="C10" s="5" t="s">
        <v>121</v>
      </c>
      <c r="D10" s="26">
        <v>48731</v>
      </c>
      <c r="E10" s="24">
        <v>558.695</v>
      </c>
      <c r="F10" s="9">
        <v>1925</v>
      </c>
    </row>
    <row r="11" spans="1:6" ht="14.25">
      <c r="A11" s="15">
        <v>4</v>
      </c>
      <c r="B11" s="23" t="s">
        <v>320</v>
      </c>
      <c r="C11" s="12" t="s">
        <v>6</v>
      </c>
      <c r="D11" s="27">
        <v>52048</v>
      </c>
      <c r="E11" s="25">
        <v>340.895</v>
      </c>
      <c r="F11" s="28">
        <v>1906</v>
      </c>
    </row>
    <row r="12" spans="1:6" ht="14.25">
      <c r="A12" s="6">
        <v>5</v>
      </c>
      <c r="B12" s="22" t="s">
        <v>407</v>
      </c>
      <c r="C12" s="5" t="s">
        <v>292</v>
      </c>
      <c r="D12" s="26">
        <v>52201</v>
      </c>
      <c r="E12" s="24">
        <v>185.545</v>
      </c>
      <c r="F12" s="9">
        <v>1896</v>
      </c>
    </row>
    <row r="13" spans="1:6" ht="14.25">
      <c r="A13" s="15">
        <v>6</v>
      </c>
      <c r="B13" s="23" t="s">
        <v>408</v>
      </c>
      <c r="C13" s="12" t="s">
        <v>409</v>
      </c>
      <c r="D13" s="27">
        <v>50632</v>
      </c>
      <c r="E13" s="25">
        <v>260.365</v>
      </c>
      <c r="F13" s="28">
        <v>1588</v>
      </c>
    </row>
    <row r="14" spans="1:6" ht="14.25">
      <c r="A14" s="6">
        <v>7</v>
      </c>
      <c r="B14" s="22" t="s">
        <v>410</v>
      </c>
      <c r="C14" s="5" t="s">
        <v>411</v>
      </c>
      <c r="D14" s="26">
        <v>52505</v>
      </c>
      <c r="E14" s="24">
        <v>224.015</v>
      </c>
      <c r="F14" s="9">
        <v>1574</v>
      </c>
    </row>
    <row r="15" spans="1:6" ht="14.25">
      <c r="A15" s="15">
        <v>8</v>
      </c>
      <c r="B15" s="23" t="s">
        <v>412</v>
      </c>
      <c r="C15" s="12" t="s">
        <v>122</v>
      </c>
      <c r="D15" s="27">
        <v>53858</v>
      </c>
      <c r="E15" s="25">
        <v>247.62</v>
      </c>
      <c r="F15" s="28">
        <v>1516</v>
      </c>
    </row>
    <row r="16" spans="1:6" ht="14.25">
      <c r="A16" s="6">
        <v>9</v>
      </c>
      <c r="B16" s="22" t="s">
        <v>358</v>
      </c>
      <c r="C16" s="5" t="s">
        <v>361</v>
      </c>
      <c r="D16" s="26">
        <v>50587</v>
      </c>
      <c r="E16" s="24">
        <v>77.98</v>
      </c>
      <c r="F16" s="9">
        <v>1469</v>
      </c>
    </row>
    <row r="17" spans="1:6" ht="14.25">
      <c r="A17" s="15">
        <v>10</v>
      </c>
      <c r="B17" s="23" t="s">
        <v>413</v>
      </c>
      <c r="C17" s="12" t="s">
        <v>357</v>
      </c>
      <c r="D17" s="27">
        <v>52232</v>
      </c>
      <c r="E17" s="25">
        <v>322.36</v>
      </c>
      <c r="F17" s="28">
        <v>1450</v>
      </c>
    </row>
    <row r="18" spans="1:6" ht="14.25">
      <c r="A18" s="6">
        <v>11</v>
      </c>
      <c r="B18" s="22" t="s">
        <v>414</v>
      </c>
      <c r="C18" s="5" t="s">
        <v>338</v>
      </c>
      <c r="D18" s="26">
        <v>52048</v>
      </c>
      <c r="E18" s="24">
        <v>264.44</v>
      </c>
      <c r="F18" s="9">
        <v>1419</v>
      </c>
    </row>
    <row r="19" spans="1:6" ht="14.25">
      <c r="A19" s="15">
        <v>12</v>
      </c>
      <c r="B19" s="23" t="s">
        <v>330</v>
      </c>
      <c r="C19" s="12" t="s">
        <v>146</v>
      </c>
      <c r="D19" s="27">
        <v>52048</v>
      </c>
      <c r="E19" s="25">
        <v>196.03</v>
      </c>
      <c r="F19" s="28">
        <v>1340</v>
      </c>
    </row>
    <row r="20" spans="1:6" ht="14.25">
      <c r="A20" s="6">
        <v>13</v>
      </c>
      <c r="B20" s="22" t="s">
        <v>118</v>
      </c>
      <c r="C20" s="5" t="s">
        <v>119</v>
      </c>
      <c r="D20" s="26">
        <v>51714</v>
      </c>
      <c r="E20" s="24">
        <v>3396.355</v>
      </c>
      <c r="F20" s="9">
        <v>1267</v>
      </c>
    </row>
    <row r="21" spans="1:6" ht="14.25">
      <c r="A21" s="15">
        <v>14</v>
      </c>
      <c r="B21" s="23" t="s">
        <v>415</v>
      </c>
      <c r="C21" s="12" t="s">
        <v>416</v>
      </c>
      <c r="D21" s="27">
        <v>51455</v>
      </c>
      <c r="E21" s="25">
        <v>79.06</v>
      </c>
      <c r="F21" s="28">
        <v>1168</v>
      </c>
    </row>
    <row r="22" spans="1:6" ht="14.25">
      <c r="A22" s="6">
        <v>15</v>
      </c>
      <c r="B22" s="22" t="s">
        <v>417</v>
      </c>
      <c r="C22" s="5" t="s">
        <v>418</v>
      </c>
      <c r="D22" s="26">
        <v>46813</v>
      </c>
      <c r="E22" s="24">
        <v>184.795</v>
      </c>
      <c r="F22" s="9">
        <v>1165</v>
      </c>
    </row>
    <row r="23" spans="1:6" ht="14.25">
      <c r="A23" s="15">
        <v>16</v>
      </c>
      <c r="B23" s="23" t="s">
        <v>419</v>
      </c>
      <c r="C23" s="12" t="s">
        <v>131</v>
      </c>
      <c r="D23" s="27">
        <v>49491</v>
      </c>
      <c r="E23" s="25">
        <v>120.75</v>
      </c>
      <c r="F23" s="28">
        <v>1133</v>
      </c>
    </row>
    <row r="24" spans="1:6" ht="14.25">
      <c r="A24" s="6">
        <v>17</v>
      </c>
      <c r="B24" s="22" t="s">
        <v>352</v>
      </c>
      <c r="C24" s="5" t="s">
        <v>339</v>
      </c>
      <c r="D24" s="26">
        <v>50724</v>
      </c>
      <c r="E24" s="24">
        <v>184.33</v>
      </c>
      <c r="F24" s="9">
        <v>1122</v>
      </c>
    </row>
    <row r="25" spans="1:6" ht="14.25">
      <c r="A25" s="15">
        <v>18</v>
      </c>
      <c r="B25" s="23" t="s">
        <v>422</v>
      </c>
      <c r="C25" s="12" t="s">
        <v>361</v>
      </c>
      <c r="D25" s="27">
        <v>52048</v>
      </c>
      <c r="E25" s="25">
        <v>115.965</v>
      </c>
      <c r="F25" s="28">
        <v>1089</v>
      </c>
    </row>
    <row r="26" spans="1:6" ht="14.25">
      <c r="A26" s="6">
        <v>19</v>
      </c>
      <c r="B26" s="22" t="s">
        <v>134</v>
      </c>
      <c r="C26" s="5" t="s">
        <v>135</v>
      </c>
      <c r="D26" s="26">
        <v>50192</v>
      </c>
      <c r="E26" s="24">
        <v>206.025</v>
      </c>
      <c r="F26" s="9">
        <v>1082</v>
      </c>
    </row>
    <row r="27" spans="1:6" ht="14.25">
      <c r="A27" s="15">
        <v>20</v>
      </c>
      <c r="B27" s="23" t="s">
        <v>326</v>
      </c>
      <c r="C27" s="12" t="s">
        <v>6</v>
      </c>
      <c r="D27" s="27">
        <v>48761</v>
      </c>
      <c r="E27" s="25">
        <v>231.225</v>
      </c>
      <c r="F27" s="28">
        <v>1080</v>
      </c>
    </row>
    <row r="28" spans="1:6" ht="14.25">
      <c r="A28" s="6">
        <v>21</v>
      </c>
      <c r="B28" s="22" t="s">
        <v>323</v>
      </c>
      <c r="C28" s="5" t="s">
        <v>131</v>
      </c>
      <c r="D28" s="26">
        <v>50222</v>
      </c>
      <c r="E28" s="24">
        <v>63.515</v>
      </c>
      <c r="F28" s="9">
        <v>1046</v>
      </c>
    </row>
    <row r="29" spans="1:6" ht="14.25">
      <c r="A29" s="15">
        <v>22</v>
      </c>
      <c r="B29" s="23" t="s">
        <v>399</v>
      </c>
      <c r="C29" s="12" t="s">
        <v>400</v>
      </c>
      <c r="D29" s="27">
        <v>52032</v>
      </c>
      <c r="E29" s="25">
        <v>862.06</v>
      </c>
      <c r="F29" s="28">
        <v>1010</v>
      </c>
    </row>
    <row r="30" spans="1:6" ht="14.25">
      <c r="A30" s="6">
        <v>23</v>
      </c>
      <c r="B30" s="22" t="s">
        <v>423</v>
      </c>
      <c r="C30" s="5" t="s">
        <v>424</v>
      </c>
      <c r="D30" s="26">
        <v>51683</v>
      </c>
      <c r="E30" s="24">
        <v>62.655</v>
      </c>
      <c r="F30" s="9">
        <v>940</v>
      </c>
    </row>
    <row r="31" spans="1:6" ht="14.25">
      <c r="A31" s="15">
        <v>24</v>
      </c>
      <c r="B31" s="23" t="s">
        <v>362</v>
      </c>
      <c r="C31" s="12" t="s">
        <v>123</v>
      </c>
      <c r="D31" s="27">
        <v>50861</v>
      </c>
      <c r="E31" s="25">
        <v>477.679</v>
      </c>
      <c r="F31" s="28">
        <v>923</v>
      </c>
    </row>
    <row r="32" spans="1:6" ht="14.25">
      <c r="A32" s="6">
        <v>25</v>
      </c>
      <c r="B32" s="22" t="s">
        <v>425</v>
      </c>
      <c r="C32" s="5" t="s">
        <v>123</v>
      </c>
      <c r="D32" s="26">
        <v>49035</v>
      </c>
      <c r="E32" s="24">
        <v>177.315</v>
      </c>
      <c r="F32" s="9">
        <v>923</v>
      </c>
    </row>
    <row r="33" spans="1:6" ht="14.25">
      <c r="A33" s="15">
        <v>26</v>
      </c>
      <c r="B33" s="23" t="s">
        <v>426</v>
      </c>
      <c r="C33" s="12" t="s">
        <v>119</v>
      </c>
      <c r="D33" s="27">
        <v>52079</v>
      </c>
      <c r="E33" s="25">
        <v>173.67</v>
      </c>
      <c r="F33" s="28">
        <v>901</v>
      </c>
    </row>
    <row r="34" spans="1:6" ht="14.25">
      <c r="A34" s="6">
        <v>27</v>
      </c>
      <c r="B34" s="22" t="s">
        <v>132</v>
      </c>
      <c r="C34" s="5" t="s">
        <v>133</v>
      </c>
      <c r="D34" s="26">
        <v>49583</v>
      </c>
      <c r="E34" s="24">
        <v>214.26</v>
      </c>
      <c r="F34" s="9">
        <v>845</v>
      </c>
    </row>
    <row r="35" spans="1:6" ht="14.25">
      <c r="A35" s="15">
        <v>28</v>
      </c>
      <c r="B35" s="23" t="s">
        <v>427</v>
      </c>
      <c r="C35" s="12" t="s">
        <v>292</v>
      </c>
      <c r="D35" s="27">
        <v>48549</v>
      </c>
      <c r="E35" s="25">
        <v>85.79</v>
      </c>
      <c r="F35" s="28">
        <v>822</v>
      </c>
    </row>
    <row r="36" spans="1:6" ht="14.25">
      <c r="A36" s="6">
        <v>29</v>
      </c>
      <c r="B36" s="22" t="s">
        <v>428</v>
      </c>
      <c r="C36" s="5" t="s">
        <v>429</v>
      </c>
      <c r="D36" s="26">
        <v>52489</v>
      </c>
      <c r="E36" s="24">
        <v>71.285</v>
      </c>
      <c r="F36" s="9">
        <v>821</v>
      </c>
    </row>
    <row r="37" spans="1:6" ht="14.25">
      <c r="A37" s="15">
        <v>30</v>
      </c>
      <c r="B37" s="23" t="s">
        <v>7</v>
      </c>
      <c r="C37" s="12" t="s">
        <v>9</v>
      </c>
      <c r="D37" s="27">
        <v>53738</v>
      </c>
      <c r="E37" s="25">
        <v>47.615</v>
      </c>
      <c r="F37" s="28">
        <v>796</v>
      </c>
    </row>
    <row r="38" spans="1:6" ht="14.25">
      <c r="A38" s="6">
        <v>31</v>
      </c>
      <c r="B38" s="22" t="s">
        <v>356</v>
      </c>
      <c r="C38" s="5" t="s">
        <v>360</v>
      </c>
      <c r="D38" s="26">
        <v>51653</v>
      </c>
      <c r="E38" s="24">
        <v>305.43</v>
      </c>
      <c r="F38" s="9">
        <v>795</v>
      </c>
    </row>
    <row r="39" spans="1:6" ht="14.25">
      <c r="A39" s="15">
        <v>32</v>
      </c>
      <c r="B39" s="23" t="s">
        <v>430</v>
      </c>
      <c r="C39" s="12" t="s">
        <v>157</v>
      </c>
      <c r="D39" s="27">
        <v>52140</v>
      </c>
      <c r="E39" s="25">
        <v>133.375</v>
      </c>
      <c r="F39" s="28">
        <v>785</v>
      </c>
    </row>
    <row r="40" spans="1:6" ht="14.25">
      <c r="A40" s="6">
        <v>33</v>
      </c>
      <c r="B40" s="22" t="s">
        <v>431</v>
      </c>
      <c r="C40" s="5" t="s">
        <v>122</v>
      </c>
      <c r="D40" s="26">
        <v>46553</v>
      </c>
      <c r="E40" s="24">
        <v>103.61</v>
      </c>
      <c r="F40" s="9">
        <v>768</v>
      </c>
    </row>
    <row r="41" spans="1:6" ht="14.25">
      <c r="A41" s="15">
        <v>34</v>
      </c>
      <c r="B41" s="23" t="s">
        <v>432</v>
      </c>
      <c r="C41" s="12" t="s">
        <v>285</v>
      </c>
      <c r="D41" s="27">
        <v>48153</v>
      </c>
      <c r="E41" s="25">
        <v>109.465</v>
      </c>
      <c r="F41" s="28">
        <v>760</v>
      </c>
    </row>
    <row r="42" spans="1:6" ht="14.25">
      <c r="A42" s="6">
        <v>35</v>
      </c>
      <c r="B42" s="22" t="s">
        <v>433</v>
      </c>
      <c r="C42" s="5" t="s">
        <v>338</v>
      </c>
      <c r="D42" s="26">
        <v>48761</v>
      </c>
      <c r="E42" s="24">
        <v>39.48</v>
      </c>
      <c r="F42" s="9">
        <v>759</v>
      </c>
    </row>
    <row r="43" spans="1:6" ht="14.25">
      <c r="A43" s="15">
        <v>36</v>
      </c>
      <c r="B43" s="23" t="s">
        <v>125</v>
      </c>
      <c r="C43" s="12" t="s">
        <v>126</v>
      </c>
      <c r="D43" s="27">
        <v>50587</v>
      </c>
      <c r="E43" s="25">
        <v>325.925</v>
      </c>
      <c r="F43" s="28">
        <v>739</v>
      </c>
    </row>
    <row r="44" spans="1:6" ht="14.25">
      <c r="A44" s="6">
        <v>37</v>
      </c>
      <c r="B44" s="22" t="s">
        <v>434</v>
      </c>
      <c r="C44" s="5" t="s">
        <v>435</v>
      </c>
      <c r="D44" s="26">
        <v>57436</v>
      </c>
      <c r="E44" s="24">
        <v>142.022</v>
      </c>
      <c r="F44" s="9">
        <v>739</v>
      </c>
    </row>
    <row r="45" spans="1:6" ht="14.25">
      <c r="A45" s="15">
        <v>38</v>
      </c>
      <c r="B45" s="23" t="s">
        <v>436</v>
      </c>
      <c r="C45" s="12" t="s">
        <v>292</v>
      </c>
      <c r="D45" s="27">
        <v>47818</v>
      </c>
      <c r="E45" s="25">
        <v>104.34</v>
      </c>
      <c r="F45" s="28">
        <v>739</v>
      </c>
    </row>
    <row r="46" spans="1:6" ht="14.25">
      <c r="A46" s="6">
        <v>39</v>
      </c>
      <c r="B46" s="22" t="s">
        <v>437</v>
      </c>
      <c r="C46" s="5" t="s">
        <v>424</v>
      </c>
      <c r="D46" s="26">
        <v>53509</v>
      </c>
      <c r="E46" s="24">
        <v>40.935</v>
      </c>
      <c r="F46" s="9">
        <v>738</v>
      </c>
    </row>
    <row r="47" spans="1:6" ht="14.25">
      <c r="A47" s="15">
        <v>40</v>
      </c>
      <c r="B47" s="23" t="s">
        <v>438</v>
      </c>
      <c r="C47" s="12" t="s">
        <v>322</v>
      </c>
      <c r="D47" s="27">
        <v>42491</v>
      </c>
      <c r="E47" s="25">
        <v>635.17</v>
      </c>
      <c r="F47" s="28">
        <v>734</v>
      </c>
    </row>
    <row r="48" spans="1:6" ht="14.25">
      <c r="A48" s="6">
        <v>41</v>
      </c>
      <c r="B48" s="22" t="s">
        <v>354</v>
      </c>
      <c r="C48" s="5" t="s">
        <v>355</v>
      </c>
      <c r="D48" s="26">
        <v>53844</v>
      </c>
      <c r="E48" s="24">
        <v>368.54</v>
      </c>
      <c r="F48" s="9">
        <v>725</v>
      </c>
    </row>
    <row r="49" spans="1:6" ht="14.25">
      <c r="A49" s="15">
        <v>42</v>
      </c>
      <c r="B49" s="23" t="s">
        <v>441</v>
      </c>
      <c r="C49" s="12" t="s">
        <v>338</v>
      </c>
      <c r="D49" s="27">
        <v>51318</v>
      </c>
      <c r="E49" s="25">
        <v>60.765</v>
      </c>
      <c r="F49" s="28">
        <v>724</v>
      </c>
    </row>
    <row r="50" spans="1:6" ht="14.25">
      <c r="A50" s="6">
        <v>43</v>
      </c>
      <c r="B50" s="22" t="s">
        <v>442</v>
      </c>
      <c r="C50" s="5" t="s">
        <v>443</v>
      </c>
      <c r="D50" s="26">
        <v>50557</v>
      </c>
      <c r="E50" s="24">
        <v>67.01</v>
      </c>
      <c r="F50" s="9">
        <v>723</v>
      </c>
    </row>
    <row r="51" spans="1:6" ht="14.25">
      <c r="A51" s="15">
        <v>44</v>
      </c>
      <c r="B51" s="23" t="s">
        <v>444</v>
      </c>
      <c r="C51" s="12" t="s">
        <v>339</v>
      </c>
      <c r="D51" s="27">
        <v>52550</v>
      </c>
      <c r="E51" s="25">
        <v>158.29</v>
      </c>
      <c r="F51" s="28">
        <v>720</v>
      </c>
    </row>
    <row r="52" spans="1:6" ht="14.25">
      <c r="A52" s="6">
        <v>45</v>
      </c>
      <c r="B52" s="22" t="s">
        <v>445</v>
      </c>
      <c r="C52" s="5" t="s">
        <v>123</v>
      </c>
      <c r="D52" s="26">
        <v>47788</v>
      </c>
      <c r="E52" s="24">
        <v>106.65</v>
      </c>
      <c r="F52" s="9">
        <v>715</v>
      </c>
    </row>
    <row r="53" spans="1:6" ht="14.25">
      <c r="A53" s="15">
        <v>46</v>
      </c>
      <c r="B53" s="23" t="s">
        <v>446</v>
      </c>
      <c r="C53" s="12" t="s">
        <v>136</v>
      </c>
      <c r="D53" s="27">
        <v>48519</v>
      </c>
      <c r="E53" s="25">
        <v>19.058</v>
      </c>
      <c r="F53" s="28">
        <v>712</v>
      </c>
    </row>
    <row r="54" spans="1:6" ht="14.25">
      <c r="A54" s="6">
        <v>47</v>
      </c>
      <c r="B54" s="22" t="s">
        <v>447</v>
      </c>
      <c r="C54" s="5" t="s">
        <v>292</v>
      </c>
      <c r="D54" s="26">
        <v>48183</v>
      </c>
      <c r="E54" s="24">
        <v>93.495</v>
      </c>
      <c r="F54" s="9">
        <v>705</v>
      </c>
    </row>
    <row r="55" spans="1:6" ht="14.25">
      <c r="A55" s="15">
        <v>48</v>
      </c>
      <c r="B55" s="23" t="s">
        <v>448</v>
      </c>
      <c r="C55" s="12" t="s">
        <v>449</v>
      </c>
      <c r="D55" s="27">
        <v>48122</v>
      </c>
      <c r="E55" s="25">
        <v>33.015</v>
      </c>
      <c r="F55" s="28">
        <v>704</v>
      </c>
    </row>
    <row r="56" spans="1:6" ht="14.25">
      <c r="A56" s="6">
        <v>49</v>
      </c>
      <c r="B56" s="22" t="s">
        <v>486</v>
      </c>
      <c r="C56" s="5" t="s">
        <v>487</v>
      </c>
      <c r="D56" s="26">
        <v>52413</v>
      </c>
      <c r="E56" s="24">
        <v>170.005</v>
      </c>
      <c r="F56" s="9">
        <v>701</v>
      </c>
    </row>
    <row r="57" spans="1:6" ht="14.25">
      <c r="A57" s="15">
        <v>50</v>
      </c>
      <c r="B57" s="23" t="s">
        <v>488</v>
      </c>
      <c r="C57" s="12" t="s">
        <v>292</v>
      </c>
      <c r="D57" s="27">
        <v>51697</v>
      </c>
      <c r="E57" s="25">
        <v>56.28</v>
      </c>
      <c r="F57" s="28">
        <v>686</v>
      </c>
    </row>
    <row r="58" ht="12.75">
      <c r="F58" s="29"/>
    </row>
    <row r="59" spans="1:6" ht="12.75">
      <c r="A59" s="30" t="s">
        <v>138</v>
      </c>
      <c r="B59" s="31"/>
      <c r="C59" s="31"/>
      <c r="D59" s="31"/>
      <c r="E59" s="31"/>
      <c r="F59" s="31"/>
    </row>
    <row r="60" spans="1:6" ht="37.5" customHeight="1">
      <c r="A60" s="129" t="s">
        <v>484</v>
      </c>
      <c r="B60" s="130"/>
      <c r="C60" s="130"/>
      <c r="D60" s="130"/>
      <c r="E60" s="130"/>
      <c r="F60" s="130"/>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mvieira</cp:lastModifiedBy>
  <cp:lastPrinted>2013-05-13T14:52:50Z</cp:lastPrinted>
  <dcterms:created xsi:type="dcterms:W3CDTF">2011-05-04T20:40:35Z</dcterms:created>
  <dcterms:modified xsi:type="dcterms:W3CDTF">2013-05-13T14:52:58Z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