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 name="Page 32" sheetId="33" r:id="rId33"/>
  </sheets>
  <definedNames>
    <definedName name="_xlnm.Print_Area" localSheetId="1">'Page 1'!$A$1:$J$18</definedName>
    <definedName name="_xlnm.Print_Area" localSheetId="2">'Page 2 - Highlights'!$A$1:$J$23</definedName>
    <definedName name="_xlnm.Print_Area" localSheetId="32">'Page 32'!$A$1:$C$138</definedName>
  </definedNames>
  <calcPr fullCalcOnLoad="1"/>
</workbook>
</file>

<file path=xl/sharedStrings.xml><?xml version="1.0" encoding="utf-8"?>
<sst xmlns="http://schemas.openxmlformats.org/spreadsheetml/2006/main" count="1693" uniqueCount="539">
  <si>
    <t>917565DY6</t>
  </si>
  <si>
    <t>UTAH TRAN AUTH SALES TAX REV</t>
  </si>
  <si>
    <t>64972FHH2</t>
  </si>
  <si>
    <t>59447PJL6</t>
  </si>
  <si>
    <t>915137T60</t>
  </si>
  <si>
    <t>UNIVERSITY TEX UNIV REVS</t>
  </si>
  <si>
    <t>91412GHA6</t>
  </si>
  <si>
    <t>118217AW8</t>
  </si>
  <si>
    <t>9151153V9</t>
  </si>
  <si>
    <t>UNIVERSITY TEX PERM UNIV FD</t>
  </si>
  <si>
    <t>792070BH6</t>
  </si>
  <si>
    <t>ST LUCIE CNTY FLA POLLUTN CTL REV</t>
  </si>
  <si>
    <t>649519BU8</t>
  </si>
  <si>
    <t>NEW YORK LIBERTY DEV CORP LIBERTY REV</t>
  </si>
  <si>
    <t>745177FM2</t>
  </si>
  <si>
    <t>915137U35</t>
  </si>
  <si>
    <t>790102BG1</t>
  </si>
  <si>
    <t>64966JQR0</t>
  </si>
  <si>
    <t>74514LD20</t>
  </si>
  <si>
    <t>246352FD5</t>
  </si>
  <si>
    <t>74529JAM7</t>
  </si>
  <si>
    <t>74514LB71</t>
  </si>
  <si>
    <t>74529JAQ8</t>
  </si>
  <si>
    <t>786074AM6</t>
  </si>
  <si>
    <t>SACRAMENTO CALIF TRANSN AUTH SALES TAX REV</t>
  </si>
  <si>
    <t>57582PF21</t>
  </si>
  <si>
    <t>60528ACF9</t>
  </si>
  <si>
    <t>649716DY0</t>
  </si>
  <si>
    <t>130911LA6</t>
  </si>
  <si>
    <t>41315RGU2</t>
  </si>
  <si>
    <t>Top 50 Most Active Securities, 2012:Q1</t>
  </si>
  <si>
    <t>PUERTO RICO COMWLTH AQUEDUCT &amp; SWR AUTH REV</t>
  </si>
  <si>
    <t>DELAWARE RIV PORT AUTH PA &amp; NJ REV</t>
  </si>
  <si>
    <t>452152KQ3</t>
  </si>
  <si>
    <t>44420PAA2</t>
  </si>
  <si>
    <t>73358WGG3</t>
  </si>
  <si>
    <t>798136TS6</t>
  </si>
  <si>
    <t>SAN JOSE CALIF ARPT REV</t>
  </si>
  <si>
    <t>79575EAS7</t>
  </si>
  <si>
    <t>SALT VERDE FINL CORP GAS REV ARIZ</t>
  </si>
  <si>
    <t>64972F5R3</t>
  </si>
  <si>
    <t>745160RH6</t>
  </si>
  <si>
    <t>745160RB9</t>
  </si>
  <si>
    <t>650035XG8</t>
  </si>
  <si>
    <t>NEW YORK ST URBAN DEV CORP REV</t>
  </si>
  <si>
    <t>771902GD9</t>
  </si>
  <si>
    <t>ROCHESTER MINN HEALTH CARE FACS REV</t>
  </si>
  <si>
    <t>73358WGD0</t>
  </si>
  <si>
    <t>558488CC4</t>
  </si>
  <si>
    <t>MADISON WIS INDL DEV REV</t>
  </si>
  <si>
    <t>64972F5Q5</t>
  </si>
  <si>
    <t>888808DF6</t>
  </si>
  <si>
    <t>TOBACCO SETTLEMENT FING CORP N J</t>
  </si>
  <si>
    <t>576049Q29</t>
  </si>
  <si>
    <t>MASSACHUSETTS ST WTR RES AUTH</t>
  </si>
  <si>
    <t>97710BM58</t>
  </si>
  <si>
    <t>913366AV2</t>
  </si>
  <si>
    <t>UNIV CALIF REGTS MED CTR POOLED REV</t>
  </si>
  <si>
    <t>74514LA56</t>
  </si>
  <si>
    <t>798136TU1</t>
  </si>
  <si>
    <t>167486NN5</t>
  </si>
  <si>
    <t>13062TH80</t>
  </si>
  <si>
    <t>73358WGC2</t>
  </si>
  <si>
    <t>140427AV7</t>
  </si>
  <si>
    <t>CAPITAL PROJS FIN AUTH FLA STUDENT HSG REV</t>
  </si>
  <si>
    <t>16876QBG3</t>
  </si>
  <si>
    <t>709223WY3</t>
  </si>
  <si>
    <t>3038206Y5</t>
  </si>
  <si>
    <t>FAIRFAX CNTY VA</t>
  </si>
  <si>
    <t>70869HAQ8</t>
  </si>
  <si>
    <t>PENNSYLVANIA ECONOMIC DEV FING AUTH GOVERNMENTAL LEASE REV</t>
  </si>
  <si>
    <t>13063A7G3</t>
  </si>
  <si>
    <t>65821DFU0</t>
  </si>
  <si>
    <t>NORTH CAROLINA MED CARE COMMN HEALTH CARE FACS REV</t>
  </si>
  <si>
    <t>118217AT5</t>
  </si>
  <si>
    <t>902261HJ8</t>
  </si>
  <si>
    <t>TYLER TEX HEALTH FACS DEV CORP HOSP REV</t>
  </si>
  <si>
    <t>1675923M4</t>
  </si>
  <si>
    <t>CHICAGO ILL O HARE INTL ARPT REV</t>
  </si>
  <si>
    <t>38122NPA4</t>
  </si>
  <si>
    <t>GOLDEN ST TOB SECURITIZATION CORP CALIF TOB SETTLEMENT REV</t>
  </si>
  <si>
    <t>HUDSON YDS INFRASTRUCTURE CORP NY REV</t>
  </si>
  <si>
    <t>TOBACCO SETTLEMENT FING CORP NJ</t>
  </si>
  <si>
    <t>CHILDRENS TR FD PR TOB SETTLEMENT REV</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</si>
  <si>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2012 ABA </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</si>
  <si>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2012 ABA </t>
    </r>
  </si>
  <si>
    <t>576000LP6</t>
  </si>
  <si>
    <t>MASSACHUSETTS ST SCH BLDG AUTH DEDICATED SALES TAX REV</t>
  </si>
  <si>
    <t>745177FK6</t>
  </si>
  <si>
    <t>745177FL4</t>
  </si>
  <si>
    <t>29216MAK6</t>
  </si>
  <si>
    <t>745177EX9</t>
  </si>
  <si>
    <t>64972F4Z6</t>
  </si>
  <si>
    <t>74529JNL5</t>
  </si>
  <si>
    <t>13063A4Y7</t>
  </si>
  <si>
    <t>745160RD5</t>
  </si>
  <si>
    <t>64972F4U7</t>
  </si>
  <si>
    <t>74528UAA9</t>
  </si>
  <si>
    <t>PUERTO RICO INFRASTRUCTURE FING AUTH REV</t>
  </si>
  <si>
    <t>796253Z21</t>
  </si>
  <si>
    <t>13063BJC7</t>
  </si>
  <si>
    <t>4521518U0</t>
  </si>
  <si>
    <t>251256BS1</t>
  </si>
  <si>
    <t>DETROIT MICH WTR SUPPLY SYS REV</t>
  </si>
  <si>
    <t>38122NNY4</t>
  </si>
  <si>
    <t>072024NV0</t>
  </si>
  <si>
    <t>BAY AREA TOLL AUTH CALIF TOLL BRDG REV</t>
  </si>
  <si>
    <t>4521518T3</t>
  </si>
  <si>
    <t>13063BPX4</t>
  </si>
  <si>
    <t>45203HFF4</t>
  </si>
  <si>
    <t>SAN ANTONIO TEX ELEC &amp; GAS REV</t>
  </si>
  <si>
    <r>
      <t>Top 50 Most Active Fixed Rate</t>
    </r>
    <r>
      <rPr>
        <b/>
        <vertAlign val="superscript"/>
        <sz val="12"/>
        <color indexed="56"/>
        <rFont val="Calibri"/>
        <family val="2"/>
      </rPr>
      <t>1</t>
    </r>
    <r>
      <rPr>
        <b/>
        <sz val="12"/>
        <color indexed="56"/>
        <rFont val="Calibri"/>
        <family val="2"/>
      </rPr>
      <t xml:space="preserve"> Securities, 2012:Q1</t>
    </r>
  </si>
  <si>
    <t>64970K7Z4</t>
  </si>
  <si>
    <t>64972F4W3</t>
  </si>
  <si>
    <t>60528ABJ2</t>
  </si>
  <si>
    <t>903592AQ6</t>
  </si>
  <si>
    <t>UINTA CNTY WYO POLLUTION CTL REV</t>
  </si>
  <si>
    <t>60528ACK8</t>
  </si>
  <si>
    <t>796261DU6</t>
  </si>
  <si>
    <t>SAN ANTONIO TEX HOTEL OCCUPANCY TEX REV</t>
  </si>
  <si>
    <t>917565DZ3</t>
  </si>
  <si>
    <t>212249CC8</t>
  </si>
  <si>
    <t>CONTRA COSTA CNTY CALIF MULTIFAMILY HSG REV</t>
  </si>
  <si>
    <t>60528ACJ1</t>
  </si>
  <si>
    <t>414009AT7</t>
  </si>
  <si>
    <t>HARRIS CNTY TEX CULTURAL ED FACS FIN CORP REV</t>
  </si>
  <si>
    <t>20775BUB0</t>
  </si>
  <si>
    <t>CONN ST HSG FIN AUTH HSG MTG FIN PG</t>
  </si>
  <si>
    <t>544712L83</t>
  </si>
  <si>
    <t>LOS ANGELES CNTY CALIF MET TRANSN AUTH SALES TAX REV</t>
  </si>
  <si>
    <t>60635R2F3</t>
  </si>
  <si>
    <t>RALEIGH NC CTFS PARTN</t>
  </si>
  <si>
    <t>Top 50 Most Active Variable Rate Securities, 2012:Q1</t>
  </si>
  <si>
    <t>89438LCG1</t>
  </si>
  <si>
    <t>TRAVIS CNTY TEX HEALTH FACS DEV CORP REV</t>
  </si>
  <si>
    <t>64966CZW4</t>
  </si>
  <si>
    <t>745235B75</t>
  </si>
  <si>
    <t>7451458M7</t>
  </si>
  <si>
    <t>130795DJ3</t>
  </si>
  <si>
    <t>45189FAR5</t>
  </si>
  <si>
    <t>ILLINOIS DEV FIN AUTH REV</t>
  </si>
  <si>
    <t>644614RY7</t>
  </si>
  <si>
    <t>130795DH7</t>
  </si>
  <si>
    <t>41315RFV1</t>
  </si>
  <si>
    <t>64983QFF1</t>
  </si>
  <si>
    <t>810472EX4</t>
  </si>
  <si>
    <t>SCOTTSDALE ARIZ INDL DEV AUTH HOSP REV</t>
  </si>
  <si>
    <t>64966FP73</t>
  </si>
  <si>
    <t>57586CFZ3</t>
  </si>
  <si>
    <t>64966GMQ2</t>
  </si>
  <si>
    <t>42219UBD3</t>
  </si>
  <si>
    <t>HEALTH CARE AUTH FOR BAPTIST HEALTH ALA</t>
  </si>
  <si>
    <t>57586CP25</t>
  </si>
  <si>
    <t>NEW HAMPSHIRE HEALTH &amp; ED FACS AUTH REV</t>
  </si>
  <si>
    <t>2012:Q1</t>
  </si>
  <si>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</si>
  <si>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</si>
  <si>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</si>
  <si>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</si>
  <si>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</si>
  <si>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</si>
  <si>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</si>
  <si>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</si>
  <si>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</si>
  <si>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</si>
  <si>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</si>
  <si>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</si>
  <si>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</si>
  <si>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</si>
  <si>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</si>
  <si>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</si>
  <si>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</si>
  <si>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</si>
  <si>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</si>
  <si>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</si>
  <si>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</si>
  <si>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</si>
  <si>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</si>
  <si>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</si>
  <si>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</si>
  <si>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</si>
  <si>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</si>
  <si>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</si>
  <si>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</si>
  <si>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</si>
  <si>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</si>
  <si>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</si>
  <si>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</si>
  <si>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</si>
  <si>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</si>
  <si>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</si>
  <si>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</si>
  <si>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</si>
  <si>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</si>
  <si>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</si>
  <si>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</si>
  <si>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</si>
  <si>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</si>
  <si>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</si>
  <si>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270777AD7</t>
  </si>
  <si>
    <t>EAST BATON ROUGE PARISH LA INC INDL DEV BRD REV</t>
  </si>
  <si>
    <t>270777AC9</t>
  </si>
  <si>
    <t>60528AAS3</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</si>
  <si>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</si>
  <si>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</si>
  <si>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</si>
  <si>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</si>
  <si>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</si>
  <si>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</si>
  <si>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</si>
  <si>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</si>
  <si>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</si>
  <si>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</si>
  <si>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</si>
  <si>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</si>
  <si>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</si>
  <si>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</si>
  <si>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</si>
  <si>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</si>
  <si>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</si>
  <si>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</si>
  <si>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</si>
  <si>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</si>
  <si>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</si>
  <si>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</si>
  <si>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</si>
  <si>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</si>
  <si>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</si>
  <si>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</si>
  <si>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New Issues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</si>
  <si>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</si>
  <si>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</si>
  <si>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</si>
  <si>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</si>
  <si>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</si>
  <si>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</si>
  <si>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New Issues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</si>
  <si>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</si>
  <si>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</si>
  <si>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</si>
  <si>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</si>
  <si>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</si>
  <si>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</si>
  <si>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</si>
  <si>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</si>
  <si>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</si>
  <si>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</si>
  <si>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</si>
  <si>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</si>
  <si>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</si>
  <si>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</si>
  <si>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</si>
  <si>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467229AF7</t>
  </si>
  <si>
    <t>JACKSON CNTY MISS PORT FAC REV</t>
  </si>
  <si>
    <t>74529JLM5</t>
  </si>
  <si>
    <t>PUERTO RICO SALES TAX FING CORP SALES TAX REV</t>
  </si>
  <si>
    <t>452151LF8</t>
  </si>
  <si>
    <t>ILLINOIS ST</t>
  </si>
  <si>
    <t>BUCKEYE OHIO TOB SETTLEMENT FING AUTH</t>
  </si>
  <si>
    <t>NEW YORK NY CITY MUN WTR FIN AUTH WTR &amp; SWR SYS REV</t>
  </si>
  <si>
    <t>CALIFORNIA ST</t>
  </si>
  <si>
    <t>NEW YORK NY</t>
  </si>
  <si>
    <t>29216MAC4</t>
  </si>
  <si>
    <t>EMPLOYEES RETIREMENT SYS GOVT COMWLTH PUERTO RICO</t>
  </si>
  <si>
    <t>MUNICIPAL ELEC AUTH GA</t>
  </si>
  <si>
    <t>452152HU8</t>
  </si>
  <si>
    <t>HARRIS CNTY TEX HEALTH FACS DEV CORP REV</t>
  </si>
  <si>
    <t>74529JBF1</t>
  </si>
  <si>
    <t>452152HR5</t>
  </si>
  <si>
    <t>CALIFORNIA ST ECONOMIC RECOVERY</t>
  </si>
  <si>
    <t>VALDEZ ALASKA MARINE TERM REV</t>
  </si>
  <si>
    <t>60528AAU8</t>
  </si>
  <si>
    <t>CHICAGO ILL</t>
  </si>
  <si>
    <t>60528ACB8</t>
  </si>
  <si>
    <t>by number of trades</t>
  </si>
  <si>
    <t>PUERTO RICO COMWLTH</t>
  </si>
  <si>
    <t>531127AC2</t>
  </si>
  <si>
    <t>LIBERTY NY DEV CORP REV</t>
  </si>
  <si>
    <t>79020FAM8</t>
  </si>
  <si>
    <t>ST JOHN BAPTIST PARISH LA REV</t>
  </si>
  <si>
    <t>PENNSYLVANIA ST TPK COMMN TPK REV</t>
  </si>
  <si>
    <t>ILLINOIS FIN AUTH REV</t>
  </si>
  <si>
    <t>235036FW5</t>
  </si>
  <si>
    <t>DALLAS FORT WORTH TEX INTL ARPT REV</t>
  </si>
  <si>
    <r>
      <t>CUSIP</t>
    </r>
    <r>
      <rPr>
        <vertAlign val="superscript"/>
        <sz val="11"/>
        <color indexed="9"/>
        <rFont val="Calibri"/>
        <family val="2"/>
      </rPr>
      <t>2</t>
    </r>
  </si>
  <si>
    <r>
      <t>1</t>
    </r>
    <r>
      <rPr>
        <sz val="8"/>
        <rFont val="Calibri"/>
        <family val="2"/>
      </rPr>
      <t xml:space="preserve"> Includes zero-coupon securities</t>
    </r>
  </si>
  <si>
    <t>13063A5G5</t>
  </si>
  <si>
    <t>74529JAD7</t>
  </si>
  <si>
    <t>74529JFW0</t>
  </si>
  <si>
    <t>74529JFV2</t>
  </si>
  <si>
    <t>CALIFORNIA STATEWIDE CMNTYS DEV AUTH REV</t>
  </si>
  <si>
    <t>270838AJ4</t>
  </si>
  <si>
    <t>EAST BATON ROUGE PARISH LA POLLUTION CTL REV</t>
  </si>
  <si>
    <t>13048TGT4</t>
  </si>
  <si>
    <t>CALIFORNIA MUN FIN AUTH REV</t>
  </si>
  <si>
    <t>745235VT5</t>
  </si>
  <si>
    <t>PUERTO RICO PUB BLDGS AUTH REV GTD</t>
  </si>
  <si>
    <t>64966GMR0</t>
  </si>
  <si>
    <t>64971MLS9</t>
  </si>
  <si>
    <t>649845FA7</t>
  </si>
  <si>
    <t>13067JMH1</t>
  </si>
  <si>
    <t>57585KGP7</t>
  </si>
  <si>
    <t>20774LRU1</t>
  </si>
  <si>
    <t>60635RW78</t>
  </si>
  <si>
    <t>60635RX44</t>
  </si>
  <si>
    <t>69753LAC1</t>
  </si>
  <si>
    <t>PALOMAR POMERADO HEALTH CARE DIST CALIF CTFS PARTN</t>
  </si>
  <si>
    <t>60635RW60</t>
  </si>
  <si>
    <t>59469C5S8</t>
  </si>
  <si>
    <t>MICHIGAN ST STRATEGIC FD LTD OBLIG REV</t>
  </si>
  <si>
    <t>64966GPX4</t>
  </si>
  <si>
    <t>41315RFU3</t>
  </si>
  <si>
    <t>57582N4H5</t>
  </si>
  <si>
    <t>MASSACHUSETTS ST</t>
  </si>
  <si>
    <t>592663XH6</t>
  </si>
  <si>
    <t>METROPOLITAN WTR DIST SOUTHN CALIF WTRWKS REV</t>
  </si>
  <si>
    <t>60635RX51</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</si>
  <si>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</si>
  <si>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</si>
  <si>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</si>
  <si>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</si>
  <si>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</si>
  <si>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</si>
  <si>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</si>
  <si>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</si>
  <si>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</si>
  <si>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</si>
  <si>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</si>
  <si>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</si>
  <si>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</si>
  <si>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</si>
  <si>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</si>
  <si>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</si>
  <si>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</si>
  <si>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</si>
  <si>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</si>
  <si>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</si>
  <si>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</si>
  <si>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</si>
  <si>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</si>
  <si>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</si>
  <si>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</si>
  <si>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</si>
  <si>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</si>
  <si>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</si>
  <si>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</si>
  <si>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</si>
  <si>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</si>
  <si>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the dated date is less than or equal to 28 days.  Security definition available on page 32.</t>
  </si>
  <si>
    <r>
      <t>1</t>
    </r>
    <r>
      <rPr>
        <sz val="8"/>
        <rFont val="Calibri"/>
        <family val="2"/>
      </rPr>
      <t xml:space="preserve"> New issue trades are trades where the difference between the trade date and </t>
    </r>
  </si>
  <si>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</si>
  <si>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</si>
  <si>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</si>
  <si>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</si>
  <si>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</si>
  <si>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</si>
  <si>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</si>
  <si>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</si>
  <si>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</si>
  <si>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</si>
  <si>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</si>
  <si>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</si>
  <si>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</si>
  <si>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</si>
  <si>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</si>
  <si>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</si>
  <si>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</si>
  <si>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</si>
  <si>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</si>
  <si>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</si>
  <si>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</si>
  <si>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</si>
  <si>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</si>
  <si>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</si>
  <si>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</si>
  <si>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</si>
  <si>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</si>
  <si>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</si>
  <si>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</si>
  <si>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</si>
  <si>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</si>
  <si>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</si>
  <si>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</si>
  <si>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</si>
  <si>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</si>
  <si>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</si>
  <si>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</si>
  <si>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</si>
  <si>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</si>
  <si>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</si>
  <si>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</si>
  <si>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</si>
  <si>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</si>
  <si>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</si>
  <si>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</si>
  <si>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</si>
  <si>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</si>
  <si>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</si>
  <si>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</si>
  <si>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</si>
  <si>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</si>
  <si>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</si>
  <si>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</si>
  <si>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</si>
  <si>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</si>
  <si>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</si>
  <si>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</si>
  <si>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</si>
  <si>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1</t>
    </r>
    <r>
      <rPr>
        <sz val="9"/>
        <rFont val="Calibri"/>
        <family val="2"/>
      </rPr>
      <t xml:space="preserve"> Security definition available on page 32.</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</si>
  <si>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</si>
  <si>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</si>
  <si>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</si>
  <si>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</si>
  <si>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</si>
  <si>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</si>
  <si>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</si>
  <si>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</si>
  <si>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</si>
  <si>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</si>
  <si>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New Issues by Security Type</t>
    </r>
    <r>
      <rPr>
        <b/>
        <vertAlign val="superscript"/>
        <sz val="12"/>
        <color indexed="56"/>
        <rFont val="Calibri"/>
        <family val="2"/>
      </rPr>
      <t>1</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</si>
  <si>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</si>
  <si>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</si>
  <si>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</si>
  <si>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</si>
  <si>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</si>
  <si>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</si>
  <si>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</si>
  <si>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</si>
  <si>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</si>
  <si>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</si>
  <si>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</si>
  <si>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</si>
  <si>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</si>
  <si>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</si>
  <si>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</si>
  <si>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</si>
  <si>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</si>
  <si>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</si>
  <si>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13063A5Y6</t>
  </si>
  <si>
    <t>HUDSON YDS INFRASTRUCTURE CORP N Y REV</t>
  </si>
  <si>
    <t>13063A5E0</t>
  </si>
  <si>
    <t>44420PAC8</t>
  </si>
  <si>
    <t>626207YS7</t>
  </si>
  <si>
    <t>NEW YORK ST DORM AUTH REVS NON ST SUPPORTED DEBT</t>
  </si>
  <si>
    <t>60528ABZ6</t>
  </si>
  <si>
    <t>64983W8N9</t>
  </si>
  <si>
    <t>NEW YORK ST DORM AUTH REVS</t>
  </si>
  <si>
    <t>649659GC7</t>
  </si>
  <si>
    <t>Change in Fiscal Year/Timing of Annual Disclosure</t>
  </si>
  <si>
    <t>Derivative or Other Similar Transaction</t>
  </si>
  <si>
    <t>CHARLOTTE-MECKLENBURG HOSP AUTH NC HEALTH CARE SYS REV</t>
  </si>
  <si>
    <t>NEW YORK NY CITY TRANSITIONAL FIN AUTH REV</t>
  </si>
  <si>
    <t>NEW YORK ST ENERGY RESH &amp; DEV AUTH POLLUTN CTL REV</t>
  </si>
  <si>
    <t>MASSACHUSETTS ST HEALTH &amp; EDL FACS AUTH REV</t>
  </si>
  <si>
    <t>MISSOURI ST HEALTH &amp; EDL FACS AUTH HEALTH FACS REV</t>
  </si>
  <si>
    <t>CONNECTICUT ST HEALTH &amp; EDL FACS AUTH REV</t>
  </si>
  <si>
    <r>
      <t>Other</t>
    </r>
    <r>
      <rPr>
        <b/>
        <vertAlign val="superscript"/>
        <sz val="11"/>
        <color indexed="56"/>
        <rFont val="Calibri"/>
        <family val="2"/>
      </rPr>
      <t>1</t>
    </r>
  </si>
  <si>
    <t>13063BLK6</t>
  </si>
  <si>
    <t>919061BU4</t>
  </si>
  <si>
    <t>901073FE1</t>
  </si>
  <si>
    <t>TUSTIN CALIF UNI SCH DIST SPL TAX</t>
  </si>
  <si>
    <t>160853NC7</t>
  </si>
  <si>
    <t>745235M57</t>
  </si>
  <si>
    <t>790102BH9</t>
  </si>
  <si>
    <t>ST JAMES PARISH LA POLLUTN CTL REV</t>
  </si>
  <si>
    <t>64972FX27</t>
  </si>
  <si>
    <t>PORT AUTH NY &amp; NJ</t>
  </si>
  <si>
    <t>57586C7T6</t>
  </si>
  <si>
    <t>13062TH64</t>
  </si>
  <si>
    <t>WISCONSIN ST HEALTH &amp; EDL FACS AUTH REV</t>
  </si>
  <si>
    <t>196729BM8</t>
  </si>
  <si>
    <t>COLORADO ST GEN FD REV</t>
  </si>
  <si>
    <t>MICHIGAN FIN AUTH REV</t>
  </si>
  <si>
    <t>UNIVERSITY CALIF REVS</t>
  </si>
  <si>
    <t>575827R44</t>
  </si>
  <si>
    <t>751093FL4</t>
  </si>
  <si>
    <t>13063A6A7</t>
  </si>
  <si>
    <t>649717NW1</t>
  </si>
  <si>
    <t>251237WY5</t>
  </si>
  <si>
    <t>DETROIT MICH SEW DISP REV</t>
  </si>
  <si>
    <t>19042FAB2</t>
  </si>
  <si>
    <t>COASTAL BEND HEALTH FACS DEV CORP TEX</t>
  </si>
  <si>
    <t>882854MZ2</t>
  </si>
  <si>
    <t>TEXAS WTR DEV BRD REV</t>
  </si>
  <si>
    <t>NEW YORK NY CITY TR CULTURAL RES REV</t>
  </si>
  <si>
    <t>Audited Financial Statements or CAFR</t>
  </si>
  <si>
    <t>Annual Financial Info and Oper Data</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</si>
  <si>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</si>
  <si>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</si>
  <si>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</si>
  <si>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</si>
  <si>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</si>
  <si>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</si>
  <si>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</si>
  <si>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</si>
  <si>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</si>
  <si>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</si>
  <si>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</si>
  <si>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</si>
  <si>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</si>
  <si>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</si>
  <si>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</si>
  <si>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</si>
  <si>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</si>
  <si>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</si>
  <si>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</si>
  <si>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</si>
  <si>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</si>
  <si>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</si>
  <si>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</si>
  <si>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</si>
  <si>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</si>
  <si>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74529JAP0</t>
  </si>
  <si>
    <t>745160RC7</t>
  </si>
  <si>
    <t>74514LB89</t>
  </si>
  <si>
    <t>745177FN0</t>
  </si>
  <si>
    <t>PUERTO RICO COMWLTH GOVT DEV BK</t>
  </si>
  <si>
    <t>74514LB63</t>
  </si>
  <si>
    <t>64972F4V5</t>
  </si>
  <si>
    <t>60528ABX1</t>
  </si>
  <si>
    <t>745160RR4</t>
  </si>
  <si>
    <t>41315RDM3</t>
  </si>
  <si>
    <t>64972F5D4</t>
  </si>
  <si>
    <t>64972FPK6</t>
  </si>
  <si>
    <t>60528ABY9</t>
  </si>
  <si>
    <t>Customer buying activity decreased to an average daily par amount of $6,396.6 million in 2012:Q1, compared to $6,664.0 million in the same period last year.  Customer purchases accounted for 50.0 percent of the overall par volume during the quarter, compared to 49.1 percent in 2011:Q1 and 52.4 percent in 2011:Q4.  The average daily number of trades of customer purchases totaled 17,504 in 2012:Q1, accounting for 44.8 percent of all trades.  Customer sales accounted for 32.4 percent of all trades in 2012:Q1 in terms of par volume, compared to 35.3 percent in 2011:Q1 and 30.1 percent in 2011:Q4.</t>
  </si>
  <si>
    <t xml:space="preserve">The number of variable rate demand obligations rate resets totaled 210,283 in 2012:Q1, the lowest quarterly total since the MSRB began collecting VRDO reset information in April 2009.  </t>
  </si>
  <si>
    <t xml:space="preserve">A daily average of $451.3 million, or 7.0 percent, of customer purchases of trades of $100,000 or less occurred in 2012:Q1, compared to $570.5 million, or 8.6 percent of all customer purchases, in 2011:Q1.  Par volume of trades of more than $1 million accounted for 80.8 percent of the overall daily average of customer purchases in 2012:Q1.  The daily average of customer purchases of trades of $100,000 or less in 2012:Q1 decreased to 14,510, or 82.9 percent, compared to the 19,513 trades, or 86.6 percent of all customer purchases in 2011:Q1.  </t>
  </si>
  <si>
    <t>Change in Accounting Standard</t>
  </si>
  <si>
    <t xml:space="preserve">Trading of revenue securities accounted for approximately 62 percent of the total par traded and number of trades in 2012:Q1, compared to 67 percent in the same period in the previous year.  General obligation bonds accounted for 25 percent and 34 percent of trading activity by par and number of trades in the first quarter, respectively.  </t>
  </si>
  <si>
    <t>In 2012:Q1,  an industrial development board revenue bond from the Parish of East Baton  Rouge in Louisiana ranked first in terms of par traded with $4,068.2 million.  In terms of number of trades, a Puerto Rico aqueduct and sewer authority revenue bond was the most heavily traded with 7,964 trades.</t>
  </si>
  <si>
    <t xml:space="preserve">The number of auction rate securities rate resets totaled 5,147 in 2012:Q1, down from the 6,141 rate resets in 2011:Q1 and the 5,428 rate resets in 2011:Q4.  The number of ARS rate resets in 2012:Q1 were the lowest since the MSRB began collecting ARS rate reset information in February 2009.  Approximately, 83.5 percent of the ARS resets were set at the maximum rate during the most recent quarter. </t>
  </si>
  <si>
    <t>The number of continuing disclosure documents received by the MSRB totaled 39,549 in 2012:Q1, compared to 36,780 documents in the same period of 2011.  Bond call disclosures accounted for 28.2 percent of all reported disclosures in 2012:Q1.  Audited financial statements or comprehensive annual financial Report (CAFR) disclosures accounted for 25.1 percent while quarterly and monthly financial information disclosures accounted for 6.0 percent of the quarters total.</t>
  </si>
  <si>
    <t>Copyright © 2012</t>
  </si>
  <si>
    <t xml:space="preserve">Par amount traded in the municipal securities market in 2012:Q1 totaled $791,705 million, 6.0 percent lower than the $842,084 million traded in the same period one year ago.  Compared to the previous three months, the fourth quarter of 2011, par amount traded increased 3.4 percent.  The number of total trades in 2012:Q1 reached 2.42 million trades, down nearly 18 percent from 2011:Q1.  </t>
  </si>
  <si>
    <t xml:space="preserve">While par amount traded of variable rate municipal securities decreased to $287,341 million in 2012:Q1 from $315,723 million in 2011:Q1, par volume increased from the $269,344 million traded in 2011:Q4.  Trading of fixed rate securities decreased slightly to $399,557 million in the first quarter compared to the $418,078 million traded in same period last year.  </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</si>
  <si>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2012 ABA.
See EMMA’s Terms and Conditions of Use for a description of proprietary rights in and restrictions on use of such data. “CUSIP”
is a registered trademark of ABA.</t>
    </r>
  </si>
  <si>
    <t>For additional data on municipal trading activity, interest rate resets, and continuing and primary market disclosures, please see the MSRB’s 2011 Fact Book or visit our EMMA website at www.emma.msrb.org.</t>
  </si>
  <si>
    <t>2012 First Quarter: January - March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</si>
</sst>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s>
  <fonts count="71">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0" fillId="32" borderId="7" applyNumberFormat="0" applyFont="0" applyAlignment="0" applyProtection="0"/>
    <xf numFmtId="0" fontId="4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32">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4" fillId="0" borderId="0" xfId="0" applyFont="1" applyFill="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0" fontId="3" fillId="36" borderId="0" xfId="0" applyFont="1" applyFill="1" applyAlignment="1">
      <alignment/>
    </xf>
    <xf numFmtId="0" fontId="14" fillId="36" borderId="0" xfId="53" applyFont="1" applyFill="1" applyAlignment="1" applyProtection="1">
      <alignment horizontal="center"/>
      <protection/>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7" fillId="0" borderId="0" xfId="0" applyFont="1" applyBorder="1" applyAlignment="1">
      <alignment/>
    </xf>
    <xf numFmtId="0" fontId="7" fillId="0" borderId="12" xfId="0" applyFont="1" applyBorder="1" applyAlignment="1">
      <alignment/>
    </xf>
    <xf numFmtId="0" fontId="0" fillId="0" borderId="10" xfId="0" applyBorder="1" applyAlignment="1">
      <alignment/>
    </xf>
    <xf numFmtId="0" fontId="7" fillId="0" borderId="10" xfId="0" applyFont="1" applyBorder="1" applyAlignment="1">
      <alignment/>
    </xf>
    <xf numFmtId="0" fontId="7" fillId="0" borderId="11" xfId="0" applyFont="1" applyBorder="1" applyAlignment="1">
      <alignment/>
    </xf>
    <xf numFmtId="3" fontId="7" fillId="0" borderId="14" xfId="0" applyNumberFormat="1" applyFont="1" applyBorder="1" applyAlignment="1">
      <alignment/>
    </xf>
    <xf numFmtId="3" fontId="7" fillId="0" borderId="15" xfId="0" applyNumberFormat="1" applyFont="1" applyBorder="1" applyAlignment="1">
      <alignment/>
    </xf>
    <xf numFmtId="3" fontId="7" fillId="0" borderId="0" xfId="0" applyNumberFormat="1" applyFont="1" applyBorder="1" applyAlignment="1">
      <alignment/>
    </xf>
    <xf numFmtId="3" fontId="7" fillId="0" borderId="0" xfId="0" applyNumberFormat="1" applyFont="1" applyAlignment="1">
      <alignment/>
    </xf>
    <xf numFmtId="0" fontId="7" fillId="0" borderId="0" xfId="0" applyFont="1" applyAlignment="1">
      <alignment vertical="top" wrapText="1"/>
    </xf>
    <xf numFmtId="0" fontId="0" fillId="0" borderId="0" xfId="0" applyAlignment="1">
      <alignment vertical="top"/>
    </xf>
    <xf numFmtId="0" fontId="3" fillId="35" borderId="0" xfId="0" applyFont="1" applyFill="1" applyAlignment="1">
      <alignment vertical="top"/>
    </xf>
    <xf numFmtId="0" fontId="5" fillId="35" borderId="0" xfId="0" applyFont="1" applyFill="1" applyAlignment="1">
      <alignment vertical="top"/>
    </xf>
    <xf numFmtId="0" fontId="13" fillId="0" borderId="0" xfId="0" applyFont="1"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3" fontId="54" fillId="0" borderId="0" xfId="57" applyNumberFormat="1" applyFill="1">
      <alignment/>
      <protection/>
    </xf>
    <xf numFmtId="3" fontId="54" fillId="0" borderId="0" xfId="57" applyNumberFormat="1">
      <alignment/>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6" xfId="0" applyNumberFormat="1" applyFont="1" applyBorder="1" applyAlignment="1">
      <alignment/>
    </xf>
    <xf numFmtId="3" fontId="7" fillId="0" borderId="12" xfId="0" applyNumberFormat="1" applyFont="1" applyBorder="1" applyAlignment="1">
      <alignment/>
    </xf>
    <xf numFmtId="3" fontId="7" fillId="0" borderId="16" xfId="0" applyNumberFormat="1" applyFont="1" applyBorder="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7" xfId="53" applyFont="1" applyFill="1" applyBorder="1" applyAlignment="1" applyProtection="1">
      <alignment horizontal="center" wrapText="1"/>
      <protection/>
    </xf>
    <xf numFmtId="0" fontId="35" fillId="35" borderId="18" xfId="53" applyFont="1" applyFill="1" applyBorder="1" applyAlignment="1" applyProtection="1">
      <alignment horizontal="center" wrapText="1"/>
      <protection/>
    </xf>
    <xf numFmtId="0" fontId="35" fillId="35" borderId="16"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5</xdr:row>
      <xdr:rowOff>28575</xdr:rowOff>
    </xdr:to>
    <xdr:pic>
      <xdr:nvPicPr>
        <xdr:cNvPr id="1" name="Picture 1"/>
        <xdr:cNvPicPr preferRelativeResize="1">
          <a:picLocks noChangeAspect="1"/>
        </xdr:cNvPicPr>
      </xdr:nvPicPr>
      <xdr:blipFill>
        <a:blip r:embed="rId1"/>
        <a:stretch>
          <a:fillRect/>
        </a:stretch>
      </xdr:blipFill>
      <xdr:spPr>
        <a:xfrm>
          <a:off x="0" y="0"/>
          <a:ext cx="2247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L7" sqref="L7"/>
    </sheetView>
  </sheetViews>
  <sheetFormatPr defaultColWidth="9.140625" defaultRowHeight="12.75"/>
  <cols>
    <col min="1" max="1" width="6.28125" style="0" customWidth="1"/>
    <col min="10" max="10" width="15.00390625" style="6" bestFit="1" customWidth="1"/>
  </cols>
  <sheetData>
    <row r="1" spans="5:6" ht="15">
      <c r="E1" s="55"/>
      <c r="F1" s="56"/>
    </row>
    <row r="2" spans="5:6" ht="15">
      <c r="E2" s="55"/>
      <c r="F2" s="55"/>
    </row>
    <row r="3" spans="5:6" ht="15">
      <c r="E3" s="55"/>
      <c r="F3" s="55"/>
    </row>
    <row r="4" spans="5:6" ht="15">
      <c r="E4" s="55"/>
      <c r="F4" s="55"/>
    </row>
    <row r="5" spans="5:6" ht="15">
      <c r="E5" s="55"/>
      <c r="F5" s="55"/>
    </row>
    <row r="6" ht="15"/>
    <row r="7" spans="1:10" ht="18.75">
      <c r="A7" s="2" t="s">
        <v>167</v>
      </c>
      <c r="B7" s="1"/>
      <c r="C7" s="1"/>
      <c r="D7" s="1"/>
      <c r="E7" s="1"/>
      <c r="F7" s="1"/>
      <c r="G7" s="1"/>
      <c r="H7" s="1"/>
      <c r="I7" s="1"/>
      <c r="J7" s="16"/>
    </row>
    <row r="8" spans="1:10" ht="15.75">
      <c r="A8" s="3" t="s">
        <v>538</v>
      </c>
      <c r="B8" s="1"/>
      <c r="C8" s="1"/>
      <c r="D8" s="1"/>
      <c r="E8" s="1"/>
      <c r="F8" s="1"/>
      <c r="G8" s="1"/>
      <c r="H8" s="1"/>
      <c r="I8" s="1"/>
      <c r="J8" s="16"/>
    </row>
    <row r="10" spans="1:10" ht="15.75">
      <c r="A10" s="57" t="s">
        <v>168</v>
      </c>
      <c r="B10" s="58"/>
      <c r="C10" s="58"/>
      <c r="D10" s="58"/>
      <c r="E10" s="58"/>
      <c r="F10" s="58"/>
      <c r="G10" s="58"/>
      <c r="H10" s="58"/>
      <c r="I10" s="58"/>
      <c r="J10" s="59" t="s">
        <v>175</v>
      </c>
    </row>
    <row r="11" spans="1:9" ht="13.5" customHeight="1">
      <c r="A11" s="4"/>
      <c r="B11" s="5"/>
      <c r="C11" s="5"/>
      <c r="D11" s="5"/>
      <c r="E11" s="5"/>
      <c r="F11" s="5"/>
      <c r="G11" s="5"/>
      <c r="H11" s="5"/>
      <c r="I11" s="5"/>
    </row>
    <row r="12" spans="1:10" ht="15.75">
      <c r="A12" s="57" t="s">
        <v>169</v>
      </c>
      <c r="B12" s="58"/>
      <c r="C12" s="58"/>
      <c r="D12" s="58"/>
      <c r="E12" s="58"/>
      <c r="F12" s="58"/>
      <c r="G12" s="58"/>
      <c r="H12" s="58"/>
      <c r="I12" s="58"/>
      <c r="J12" s="60">
        <v>1</v>
      </c>
    </row>
    <row r="13" spans="1:9" ht="3" customHeight="1">
      <c r="A13" s="4"/>
      <c r="B13" s="5"/>
      <c r="C13" s="5"/>
      <c r="D13" s="5"/>
      <c r="E13" s="5"/>
      <c r="F13" s="5"/>
      <c r="G13" s="5"/>
      <c r="H13" s="5"/>
      <c r="I13" s="5"/>
    </row>
    <row r="14" spans="1:10" ht="15.75">
      <c r="A14" s="57" t="s">
        <v>170</v>
      </c>
      <c r="B14" s="58"/>
      <c r="C14" s="58"/>
      <c r="D14" s="58"/>
      <c r="E14" s="58"/>
      <c r="F14" s="58"/>
      <c r="G14" s="58"/>
      <c r="H14" s="58"/>
      <c r="I14" s="58"/>
      <c r="J14" s="111">
        <v>2</v>
      </c>
    </row>
    <row r="15" spans="1:9" ht="3.75" customHeight="1">
      <c r="A15" s="4"/>
      <c r="B15" s="5"/>
      <c r="C15" s="5"/>
      <c r="D15" s="5"/>
      <c r="E15" s="5"/>
      <c r="F15" s="5"/>
      <c r="G15" s="5"/>
      <c r="H15" s="5"/>
      <c r="I15" s="5"/>
    </row>
    <row r="16" spans="1:10" ht="15.75">
      <c r="A16" s="57" t="s">
        <v>171</v>
      </c>
      <c r="B16" s="58"/>
      <c r="C16" s="58"/>
      <c r="D16" s="58"/>
      <c r="E16" s="58"/>
      <c r="F16" s="58"/>
      <c r="G16" s="58"/>
      <c r="H16" s="58"/>
      <c r="I16" s="58"/>
      <c r="J16" s="61"/>
    </row>
    <row r="17" spans="1:10" ht="15">
      <c r="A17" s="4"/>
      <c r="B17" s="5" t="s">
        <v>172</v>
      </c>
      <c r="C17" s="5"/>
      <c r="D17" s="5"/>
      <c r="E17" s="5"/>
      <c r="F17" s="5"/>
      <c r="G17" s="5"/>
      <c r="H17" s="5"/>
      <c r="I17" s="5"/>
      <c r="J17" s="17">
        <v>3</v>
      </c>
    </row>
    <row r="18" spans="1:10" ht="15">
      <c r="A18" s="4"/>
      <c r="B18" s="5" t="s">
        <v>205</v>
      </c>
      <c r="C18" s="5"/>
      <c r="D18" s="5"/>
      <c r="E18" s="5"/>
      <c r="F18" s="5"/>
      <c r="G18" s="5"/>
      <c r="H18" s="5"/>
      <c r="I18" s="5"/>
      <c r="J18" s="48">
        <v>4</v>
      </c>
    </row>
    <row r="19" spans="1:10" ht="15.75">
      <c r="A19" s="57" t="s">
        <v>173</v>
      </c>
      <c r="B19" s="58"/>
      <c r="C19" s="58"/>
      <c r="D19" s="58"/>
      <c r="E19" s="58"/>
      <c r="F19" s="58"/>
      <c r="G19" s="58"/>
      <c r="H19" s="58"/>
      <c r="I19" s="58"/>
      <c r="J19" s="61"/>
    </row>
    <row r="20" spans="1:10" ht="15">
      <c r="A20" s="5"/>
      <c r="B20" s="5" t="s">
        <v>174</v>
      </c>
      <c r="C20" s="5"/>
      <c r="D20" s="5"/>
      <c r="E20" s="5"/>
      <c r="F20" s="5"/>
      <c r="G20" s="5"/>
      <c r="H20" s="5"/>
      <c r="I20" s="5"/>
      <c r="J20" s="48">
        <v>5</v>
      </c>
    </row>
    <row r="21" spans="2:10" ht="15">
      <c r="B21" s="5" t="s">
        <v>206</v>
      </c>
      <c r="J21" s="48">
        <v>6</v>
      </c>
    </row>
    <row r="22" spans="2:10" ht="15">
      <c r="B22" s="5" t="s">
        <v>207</v>
      </c>
      <c r="J22" s="48">
        <v>7</v>
      </c>
    </row>
    <row r="23" spans="2:10" ht="15">
      <c r="B23" s="5" t="s">
        <v>208</v>
      </c>
      <c r="J23" s="48">
        <v>8</v>
      </c>
    </row>
    <row r="24" spans="2:10" ht="15">
      <c r="B24" s="5" t="s">
        <v>209</v>
      </c>
      <c r="J24" s="48">
        <v>9</v>
      </c>
    </row>
    <row r="25" spans="2:10" ht="15">
      <c r="B25" s="5" t="s">
        <v>210</v>
      </c>
      <c r="J25" s="48">
        <v>10</v>
      </c>
    </row>
    <row r="26" spans="1:10" ht="15.75">
      <c r="A26" s="57" t="s">
        <v>215</v>
      </c>
      <c r="B26" s="58"/>
      <c r="C26" s="58"/>
      <c r="D26" s="58"/>
      <c r="E26" s="58"/>
      <c r="F26" s="58"/>
      <c r="G26" s="58"/>
      <c r="H26" s="58"/>
      <c r="I26" s="58"/>
      <c r="J26" s="61"/>
    </row>
    <row r="27" spans="2:10" ht="15">
      <c r="B27" s="5" t="s">
        <v>213</v>
      </c>
      <c r="J27" s="48">
        <v>11</v>
      </c>
    </row>
    <row r="28" spans="2:10" ht="15">
      <c r="B28" s="5" t="s">
        <v>214</v>
      </c>
      <c r="J28" s="48">
        <v>12</v>
      </c>
    </row>
    <row r="29" spans="1:10" ht="15.75">
      <c r="A29" s="57" t="s">
        <v>216</v>
      </c>
      <c r="B29" s="58"/>
      <c r="C29" s="58"/>
      <c r="D29" s="58"/>
      <c r="E29" s="58"/>
      <c r="F29" s="58"/>
      <c r="G29" s="58"/>
      <c r="H29" s="58"/>
      <c r="I29" s="58"/>
      <c r="J29" s="61"/>
    </row>
    <row r="30" spans="2:10" ht="15">
      <c r="B30" s="5" t="s">
        <v>211</v>
      </c>
      <c r="J30" s="48">
        <v>13</v>
      </c>
    </row>
    <row r="31" spans="2:10" ht="15">
      <c r="B31" s="5" t="s">
        <v>212</v>
      </c>
      <c r="J31" s="48">
        <v>14</v>
      </c>
    </row>
    <row r="32" spans="2:10" ht="15">
      <c r="B32" s="5" t="s">
        <v>223</v>
      </c>
      <c r="J32" s="48">
        <v>15</v>
      </c>
    </row>
    <row r="33" spans="2:10" ht="15">
      <c r="B33" s="5" t="s">
        <v>230</v>
      </c>
      <c r="J33" s="48">
        <v>16</v>
      </c>
    </row>
    <row r="34" spans="2:10" ht="15">
      <c r="B34" s="5" t="s">
        <v>224</v>
      </c>
      <c r="J34" s="48">
        <v>17</v>
      </c>
    </row>
    <row r="35" spans="2:10" ht="15">
      <c r="B35" s="5" t="s">
        <v>231</v>
      </c>
      <c r="J35" s="48">
        <v>18</v>
      </c>
    </row>
    <row r="36" spans="2:10" ht="15">
      <c r="B36" s="5" t="s">
        <v>225</v>
      </c>
      <c r="J36" s="48">
        <v>19</v>
      </c>
    </row>
    <row r="37" spans="2:10" ht="15">
      <c r="B37" s="5" t="s">
        <v>232</v>
      </c>
      <c r="J37" s="48">
        <v>20</v>
      </c>
    </row>
    <row r="38" spans="2:10" ht="15">
      <c r="B38" s="5" t="s">
        <v>226</v>
      </c>
      <c r="J38" s="48">
        <v>21</v>
      </c>
    </row>
    <row r="39" spans="2:10" ht="15">
      <c r="B39" s="5" t="s">
        <v>233</v>
      </c>
      <c r="J39" s="48">
        <v>22</v>
      </c>
    </row>
    <row r="40" spans="2:10" ht="15">
      <c r="B40" s="5" t="s">
        <v>227</v>
      </c>
      <c r="J40" s="48">
        <v>23</v>
      </c>
    </row>
    <row r="41" spans="2:10" ht="15">
      <c r="B41" s="5" t="s">
        <v>234</v>
      </c>
      <c r="J41" s="48">
        <v>24</v>
      </c>
    </row>
    <row r="42" spans="2:10" ht="15">
      <c r="B42" s="5" t="s">
        <v>228</v>
      </c>
      <c r="J42" s="48">
        <v>25</v>
      </c>
    </row>
    <row r="43" spans="2:10" ht="15">
      <c r="B43" s="5" t="s">
        <v>235</v>
      </c>
      <c r="J43" s="48">
        <v>26</v>
      </c>
    </row>
    <row r="44" spans="2:10" ht="15">
      <c r="B44" s="5" t="s">
        <v>229</v>
      </c>
      <c r="J44" s="48">
        <v>27</v>
      </c>
    </row>
    <row r="45" spans="2:10" ht="15">
      <c r="B45" s="5" t="s">
        <v>236</v>
      </c>
      <c r="J45" s="48">
        <v>28</v>
      </c>
    </row>
    <row r="46" spans="1:10" ht="15.75">
      <c r="A46" s="57" t="s">
        <v>217</v>
      </c>
      <c r="B46" s="58"/>
      <c r="C46" s="58"/>
      <c r="D46" s="58"/>
      <c r="E46" s="58"/>
      <c r="F46" s="58"/>
      <c r="G46" s="58"/>
      <c r="H46" s="58"/>
      <c r="I46" s="58"/>
      <c r="J46" s="61"/>
    </row>
    <row r="47" spans="2:10" ht="15">
      <c r="B47" s="5" t="s">
        <v>220</v>
      </c>
      <c r="J47" s="48">
        <v>29</v>
      </c>
    </row>
    <row r="48" spans="2:10" ht="15">
      <c r="B48" s="5" t="s">
        <v>221</v>
      </c>
      <c r="J48" s="48">
        <v>30</v>
      </c>
    </row>
    <row r="49" spans="1:10" ht="15.75">
      <c r="A49" s="57" t="s">
        <v>218</v>
      </c>
      <c r="B49" s="58"/>
      <c r="C49" s="58"/>
      <c r="D49" s="58"/>
      <c r="E49" s="58"/>
      <c r="F49" s="58"/>
      <c r="G49" s="58"/>
      <c r="H49" s="58"/>
      <c r="I49" s="58"/>
      <c r="J49" s="61"/>
    </row>
    <row r="50" spans="2:10" ht="15">
      <c r="B50" s="5" t="s">
        <v>222</v>
      </c>
      <c r="J50" s="48">
        <v>31</v>
      </c>
    </row>
    <row r="51" spans="1:10" ht="15.75">
      <c r="A51" s="57" t="s">
        <v>219</v>
      </c>
      <c r="B51" s="58"/>
      <c r="C51" s="58"/>
      <c r="D51" s="58"/>
      <c r="E51" s="58"/>
      <c r="F51" s="58"/>
      <c r="G51" s="58"/>
      <c r="H51" s="58"/>
      <c r="I51" s="58"/>
      <c r="J51" s="60">
        <v>32</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4" location="'Page 27'!A1" display="'Page 27'!A1"/>
    <hyperlink ref="J45" location="'Page 28'!A1" display="'Page 28'!A1"/>
    <hyperlink ref="J47" location="'Page 29'!A1" display="'Page 29'!A1"/>
    <hyperlink ref="J48" location="'Page 30'!A1" display="'Page 30'!A1"/>
    <hyperlink ref="J50" location="'Page 31'!A1" display="'Page 31'!A1"/>
    <hyperlink ref="J51" location="'Page 32'!A1" display="'Page 32'!A1"/>
  </hyperlinks>
  <printOptions/>
  <pageMargins left="0.5" right="0.5" top="0.75" bottom="0.75" header="0.5" footer="0.5"/>
  <pageSetup fitToHeight="1" fitToWidth="1" horizontalDpi="600" verticalDpi="600" orientation="portrait" scale="9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173</v>
      </c>
      <c r="B1" s="58"/>
      <c r="C1" s="58"/>
      <c r="D1" s="58"/>
      <c r="E1" s="58"/>
      <c r="F1" s="58"/>
    </row>
    <row r="3" spans="1:6" ht="15.75">
      <c r="A3" s="68" t="s">
        <v>132</v>
      </c>
      <c r="B3" s="5"/>
      <c r="C3" s="5"/>
      <c r="D3" s="5"/>
      <c r="E3" s="123" t="s">
        <v>178</v>
      </c>
      <c r="F3" s="124"/>
    </row>
    <row r="4" spans="1:6" ht="15">
      <c r="A4" s="72" t="s">
        <v>191</v>
      </c>
      <c r="B4" s="5"/>
      <c r="C4" s="5"/>
      <c r="D4" s="5"/>
      <c r="E4" s="125"/>
      <c r="F4" s="126"/>
    </row>
    <row r="5" spans="1:6" ht="15">
      <c r="A5" s="5"/>
      <c r="B5" s="5"/>
      <c r="C5" s="5"/>
      <c r="D5" s="5"/>
      <c r="E5" s="5"/>
      <c r="F5" s="5"/>
    </row>
    <row r="6" spans="1:6" ht="15">
      <c r="A6" s="66"/>
      <c r="B6" s="66"/>
      <c r="C6" s="66"/>
      <c r="D6" s="67"/>
      <c r="E6" s="67" t="s">
        <v>195</v>
      </c>
      <c r="F6" s="67" t="s">
        <v>197</v>
      </c>
    </row>
    <row r="7" spans="1:6" ht="17.25">
      <c r="A7" s="67" t="s">
        <v>192</v>
      </c>
      <c r="B7" s="67" t="s">
        <v>204</v>
      </c>
      <c r="C7" s="67" t="s">
        <v>193</v>
      </c>
      <c r="D7" s="67" t="s">
        <v>194</v>
      </c>
      <c r="E7" s="67" t="s">
        <v>196</v>
      </c>
      <c r="F7" s="67" t="s">
        <v>198</v>
      </c>
    </row>
    <row r="8" spans="1:6" ht="15">
      <c r="A8" s="6">
        <v>1</v>
      </c>
      <c r="B8" s="22" t="s">
        <v>201</v>
      </c>
      <c r="C8" s="5" t="s">
        <v>200</v>
      </c>
      <c r="D8" s="26">
        <v>49522</v>
      </c>
      <c r="E8" s="24">
        <v>4068.24</v>
      </c>
      <c r="F8" s="9">
        <v>132</v>
      </c>
    </row>
    <row r="9" spans="1:6" ht="15">
      <c r="A9" s="15">
        <v>2</v>
      </c>
      <c r="B9" s="23" t="s">
        <v>199</v>
      </c>
      <c r="C9" s="12" t="s">
        <v>200</v>
      </c>
      <c r="D9" s="27">
        <v>51471</v>
      </c>
      <c r="E9" s="25">
        <v>3837.1</v>
      </c>
      <c r="F9" s="28">
        <v>105</v>
      </c>
    </row>
    <row r="10" spans="1:6" ht="15">
      <c r="A10" s="6">
        <v>3</v>
      </c>
      <c r="B10" s="22" t="s">
        <v>293</v>
      </c>
      <c r="C10" s="5" t="s">
        <v>294</v>
      </c>
      <c r="D10" s="26">
        <v>49614</v>
      </c>
      <c r="E10" s="24">
        <v>2332.49</v>
      </c>
      <c r="F10" s="9">
        <v>152</v>
      </c>
    </row>
    <row r="11" spans="1:6" ht="15">
      <c r="A11" s="15">
        <v>4</v>
      </c>
      <c r="B11" s="23" t="s">
        <v>202</v>
      </c>
      <c r="C11" s="12" t="s">
        <v>203</v>
      </c>
      <c r="D11" s="27">
        <v>47818</v>
      </c>
      <c r="E11" s="25">
        <v>1666.51</v>
      </c>
      <c r="F11" s="28">
        <v>86</v>
      </c>
    </row>
    <row r="12" spans="1:6" ht="15">
      <c r="A12" s="6">
        <v>5</v>
      </c>
      <c r="B12" s="22" t="s">
        <v>252</v>
      </c>
      <c r="C12" s="5" t="s">
        <v>253</v>
      </c>
      <c r="D12" s="26">
        <v>45078</v>
      </c>
      <c r="E12" s="24">
        <v>1531.88</v>
      </c>
      <c r="F12" s="9">
        <v>77</v>
      </c>
    </row>
    <row r="13" spans="1:6" ht="15">
      <c r="A13" s="15">
        <v>6</v>
      </c>
      <c r="B13" s="23" t="s">
        <v>458</v>
      </c>
      <c r="C13" s="12" t="s">
        <v>270</v>
      </c>
      <c r="D13" s="27">
        <v>45931</v>
      </c>
      <c r="E13" s="25">
        <v>1384.66</v>
      </c>
      <c r="F13" s="28">
        <v>71</v>
      </c>
    </row>
    <row r="14" spans="1:6" ht="15">
      <c r="A14" s="6">
        <v>7</v>
      </c>
      <c r="B14" s="22" t="s">
        <v>518</v>
      </c>
      <c r="C14" s="5" t="s">
        <v>259</v>
      </c>
      <c r="D14" s="26">
        <v>52763</v>
      </c>
      <c r="E14" s="24">
        <v>1349.45</v>
      </c>
      <c r="F14" s="9">
        <v>109</v>
      </c>
    </row>
    <row r="15" spans="1:6" ht="15">
      <c r="A15" s="15">
        <v>8</v>
      </c>
      <c r="B15" s="23" t="s">
        <v>519</v>
      </c>
      <c r="C15" s="12" t="s">
        <v>203</v>
      </c>
      <c r="D15" s="27">
        <v>49614</v>
      </c>
      <c r="E15" s="25">
        <v>1324.855</v>
      </c>
      <c r="F15" s="28">
        <v>137</v>
      </c>
    </row>
    <row r="16" spans="1:6" ht="15">
      <c r="A16" s="6">
        <v>9</v>
      </c>
      <c r="B16" s="22" t="s">
        <v>521</v>
      </c>
      <c r="C16" s="5" t="s">
        <v>266</v>
      </c>
      <c r="D16" s="26">
        <v>47894</v>
      </c>
      <c r="E16" s="24">
        <v>1263.5</v>
      </c>
      <c r="F16" s="9">
        <v>74</v>
      </c>
    </row>
    <row r="17" spans="1:6" ht="15">
      <c r="A17" s="15">
        <v>10</v>
      </c>
      <c r="B17" s="23" t="s">
        <v>523</v>
      </c>
      <c r="C17" s="12" t="s">
        <v>259</v>
      </c>
      <c r="D17" s="27">
        <v>49841</v>
      </c>
      <c r="E17" s="25">
        <v>1248.06</v>
      </c>
      <c r="F17" s="28">
        <v>82</v>
      </c>
    </row>
    <row r="18" spans="1:6" ht="15">
      <c r="A18" s="6">
        <v>11</v>
      </c>
      <c r="B18" s="22" t="s">
        <v>524</v>
      </c>
      <c r="C18" s="5" t="s">
        <v>203</v>
      </c>
      <c r="D18" s="26">
        <v>49614</v>
      </c>
      <c r="E18" s="24">
        <v>1224.76</v>
      </c>
      <c r="F18" s="9">
        <v>64</v>
      </c>
    </row>
    <row r="19" spans="1:6" ht="15">
      <c r="A19" s="15">
        <v>12</v>
      </c>
      <c r="B19" s="23" t="s">
        <v>0</v>
      </c>
      <c r="C19" s="12" t="s">
        <v>1</v>
      </c>
      <c r="D19" s="27">
        <v>49841</v>
      </c>
      <c r="E19" s="25">
        <v>1185.9</v>
      </c>
      <c r="F19" s="28">
        <v>37</v>
      </c>
    </row>
    <row r="20" spans="1:6" ht="15">
      <c r="A20" s="6">
        <v>13</v>
      </c>
      <c r="B20" s="22" t="s">
        <v>2</v>
      </c>
      <c r="C20" s="5" t="s">
        <v>259</v>
      </c>
      <c r="D20" s="26">
        <v>50571</v>
      </c>
      <c r="E20" s="24">
        <v>1181.35</v>
      </c>
      <c r="F20" s="9">
        <v>127</v>
      </c>
    </row>
    <row r="21" spans="1:6" ht="15">
      <c r="A21" s="15">
        <v>14</v>
      </c>
      <c r="B21" s="23" t="s">
        <v>3</v>
      </c>
      <c r="C21" s="12" t="s">
        <v>472</v>
      </c>
      <c r="D21" s="27">
        <v>41821</v>
      </c>
      <c r="E21" s="25">
        <v>1173.6</v>
      </c>
      <c r="F21" s="28">
        <v>35</v>
      </c>
    </row>
    <row r="22" spans="1:6" ht="15">
      <c r="A22" s="6">
        <v>15</v>
      </c>
      <c r="B22" s="22" t="s">
        <v>4</v>
      </c>
      <c r="C22" s="5" t="s">
        <v>5</v>
      </c>
      <c r="D22" s="26">
        <v>49157</v>
      </c>
      <c r="E22" s="24">
        <v>1149.83</v>
      </c>
      <c r="F22" s="9">
        <v>49</v>
      </c>
    </row>
    <row r="23" spans="1:6" ht="15">
      <c r="A23" s="15">
        <v>16</v>
      </c>
      <c r="B23" s="23" t="s">
        <v>8</v>
      </c>
      <c r="C23" s="12" t="s">
        <v>9</v>
      </c>
      <c r="D23" s="27">
        <v>50587</v>
      </c>
      <c r="E23" s="25">
        <v>1019.575</v>
      </c>
      <c r="F23" s="28">
        <v>20</v>
      </c>
    </row>
    <row r="24" spans="1:6" ht="15">
      <c r="A24" s="6">
        <v>17</v>
      </c>
      <c r="B24" s="22" t="s">
        <v>474</v>
      </c>
      <c r="C24" s="5" t="s">
        <v>313</v>
      </c>
      <c r="D24" s="26">
        <v>47818</v>
      </c>
      <c r="E24" s="24">
        <v>1014.08</v>
      </c>
      <c r="F24" s="9">
        <v>114</v>
      </c>
    </row>
    <row r="25" spans="1:6" ht="15">
      <c r="A25" s="15">
        <v>18</v>
      </c>
      <c r="B25" s="23" t="s">
        <v>10</v>
      </c>
      <c r="C25" s="12" t="s">
        <v>11</v>
      </c>
      <c r="D25" s="27">
        <v>46997</v>
      </c>
      <c r="E25" s="25">
        <v>982.42</v>
      </c>
      <c r="F25" s="28">
        <v>43</v>
      </c>
    </row>
    <row r="26" spans="1:6" ht="15">
      <c r="A26" s="6">
        <v>19</v>
      </c>
      <c r="B26" s="22" t="s">
        <v>15</v>
      </c>
      <c r="C26" s="5" t="s">
        <v>5</v>
      </c>
      <c r="D26" s="26">
        <v>50983</v>
      </c>
      <c r="E26" s="24">
        <v>939</v>
      </c>
      <c r="F26" s="9">
        <v>42</v>
      </c>
    </row>
    <row r="27" spans="1:6" ht="15">
      <c r="A27" s="15">
        <v>20</v>
      </c>
      <c r="B27" s="23" t="s">
        <v>16</v>
      </c>
      <c r="C27" s="12" t="s">
        <v>464</v>
      </c>
      <c r="D27" s="27">
        <v>41153</v>
      </c>
      <c r="E27" s="25">
        <v>934.33</v>
      </c>
      <c r="F27" s="28">
        <v>85</v>
      </c>
    </row>
    <row r="28" spans="1:6" ht="15">
      <c r="A28" s="6">
        <v>21</v>
      </c>
      <c r="B28" s="22" t="s">
        <v>17</v>
      </c>
      <c r="C28" s="5" t="s">
        <v>261</v>
      </c>
      <c r="D28" s="26">
        <v>51044</v>
      </c>
      <c r="E28" s="24">
        <v>916.04</v>
      </c>
      <c r="F28" s="9">
        <v>43</v>
      </c>
    </row>
    <row r="29" spans="1:6" ht="15">
      <c r="A29" s="15">
        <v>22</v>
      </c>
      <c r="B29" s="23" t="s">
        <v>19</v>
      </c>
      <c r="C29" s="12" t="s">
        <v>32</v>
      </c>
      <c r="D29" s="27">
        <v>46023</v>
      </c>
      <c r="E29" s="25">
        <v>886.2</v>
      </c>
      <c r="F29" s="28">
        <v>26</v>
      </c>
    </row>
    <row r="30" spans="1:6" ht="15">
      <c r="A30" s="6">
        <v>23</v>
      </c>
      <c r="B30" s="22" t="s">
        <v>291</v>
      </c>
      <c r="C30" s="5" t="s">
        <v>292</v>
      </c>
      <c r="D30" s="26">
        <v>44621</v>
      </c>
      <c r="E30" s="24">
        <v>879.7</v>
      </c>
      <c r="F30" s="9">
        <v>43</v>
      </c>
    </row>
    <row r="31" spans="1:6" ht="15">
      <c r="A31" s="15">
        <v>24</v>
      </c>
      <c r="B31" s="23" t="s">
        <v>273</v>
      </c>
      <c r="C31" s="12" t="s">
        <v>203</v>
      </c>
      <c r="D31" s="27">
        <v>49614</v>
      </c>
      <c r="E31" s="25">
        <v>804.8</v>
      </c>
      <c r="F31" s="28">
        <v>39</v>
      </c>
    </row>
    <row r="32" spans="1:6" ht="15">
      <c r="A32" s="6">
        <v>25</v>
      </c>
      <c r="B32" s="22" t="s">
        <v>23</v>
      </c>
      <c r="C32" s="5" t="s">
        <v>24</v>
      </c>
      <c r="D32" s="26">
        <v>50679</v>
      </c>
      <c r="E32" s="24">
        <v>772.7</v>
      </c>
      <c r="F32" s="9">
        <v>27</v>
      </c>
    </row>
    <row r="33" spans="1:6" ht="15">
      <c r="A33" s="15">
        <v>26</v>
      </c>
      <c r="B33" s="23" t="s">
        <v>25</v>
      </c>
      <c r="C33" s="12" t="s">
        <v>313</v>
      </c>
      <c r="D33" s="27">
        <v>44197</v>
      </c>
      <c r="E33" s="25">
        <v>744.33</v>
      </c>
      <c r="F33" s="28">
        <v>15</v>
      </c>
    </row>
    <row r="34" spans="1:6" ht="15">
      <c r="A34" s="6">
        <v>27</v>
      </c>
      <c r="B34" s="22" t="s">
        <v>26</v>
      </c>
      <c r="C34" s="5" t="s">
        <v>203</v>
      </c>
      <c r="D34" s="26">
        <v>49614</v>
      </c>
      <c r="E34" s="24">
        <v>743.87</v>
      </c>
      <c r="F34" s="9">
        <v>67</v>
      </c>
    </row>
    <row r="35" spans="1:6" ht="15">
      <c r="A35" s="15">
        <v>28</v>
      </c>
      <c r="B35" s="23" t="s">
        <v>27</v>
      </c>
      <c r="C35" s="12" t="s">
        <v>451</v>
      </c>
      <c r="D35" s="27">
        <v>46874</v>
      </c>
      <c r="E35" s="25">
        <v>738.35</v>
      </c>
      <c r="F35" s="28">
        <v>95</v>
      </c>
    </row>
    <row r="36" spans="1:6" ht="15">
      <c r="A36" s="6">
        <v>29</v>
      </c>
      <c r="B36" s="22" t="s">
        <v>28</v>
      </c>
      <c r="C36" s="5" t="s">
        <v>290</v>
      </c>
      <c r="D36" s="26">
        <v>47788</v>
      </c>
      <c r="E36" s="24">
        <v>732.6</v>
      </c>
      <c r="F36" s="9">
        <v>19</v>
      </c>
    </row>
    <row r="37" spans="1:6" ht="15">
      <c r="A37" s="15">
        <v>30</v>
      </c>
      <c r="B37" s="23" t="s">
        <v>29</v>
      </c>
      <c r="C37" s="12" t="s">
        <v>266</v>
      </c>
      <c r="D37" s="27">
        <v>41244</v>
      </c>
      <c r="E37" s="25">
        <v>729.93</v>
      </c>
      <c r="F37" s="28">
        <v>61</v>
      </c>
    </row>
    <row r="38" spans="1:6" ht="15">
      <c r="A38" s="6">
        <v>31</v>
      </c>
      <c r="B38" s="22" t="s">
        <v>463</v>
      </c>
      <c r="C38" s="5" t="s">
        <v>464</v>
      </c>
      <c r="D38" s="26">
        <v>41091</v>
      </c>
      <c r="E38" s="24">
        <v>726.28</v>
      </c>
      <c r="F38" s="9">
        <v>40</v>
      </c>
    </row>
    <row r="39" spans="1:6" ht="15">
      <c r="A39" s="15">
        <v>32</v>
      </c>
      <c r="B39" s="23" t="s">
        <v>112</v>
      </c>
      <c r="C39" s="12" t="s">
        <v>259</v>
      </c>
      <c r="D39" s="27">
        <v>48380</v>
      </c>
      <c r="E39" s="25">
        <v>721.86</v>
      </c>
      <c r="F39" s="28">
        <v>68</v>
      </c>
    </row>
    <row r="40" spans="1:6" ht="15">
      <c r="A40" s="6">
        <v>33</v>
      </c>
      <c r="B40" s="22" t="s">
        <v>113</v>
      </c>
      <c r="C40" s="5" t="s">
        <v>259</v>
      </c>
      <c r="D40" s="26">
        <v>52763</v>
      </c>
      <c r="E40" s="24">
        <v>714.47</v>
      </c>
      <c r="F40" s="9">
        <v>123</v>
      </c>
    </row>
    <row r="41" spans="1:6" ht="15">
      <c r="A41" s="15">
        <v>34</v>
      </c>
      <c r="B41" s="23" t="s">
        <v>475</v>
      </c>
      <c r="C41" s="12" t="s">
        <v>131</v>
      </c>
      <c r="D41" s="27">
        <v>48976</v>
      </c>
      <c r="E41" s="25">
        <v>714.04</v>
      </c>
      <c r="F41" s="28">
        <v>24</v>
      </c>
    </row>
    <row r="42" spans="1:6" ht="15">
      <c r="A42" s="6">
        <v>35</v>
      </c>
      <c r="B42" s="22" t="s">
        <v>461</v>
      </c>
      <c r="C42" s="5" t="s">
        <v>450</v>
      </c>
      <c r="D42" s="26">
        <v>52977</v>
      </c>
      <c r="E42" s="24">
        <v>701.97</v>
      </c>
      <c r="F42" s="9">
        <v>137</v>
      </c>
    </row>
    <row r="43" spans="1:6" ht="15">
      <c r="A43" s="15">
        <v>36</v>
      </c>
      <c r="B43" s="23" t="s">
        <v>114</v>
      </c>
      <c r="C43" s="12" t="s">
        <v>203</v>
      </c>
      <c r="D43" s="27">
        <v>47818</v>
      </c>
      <c r="E43" s="25">
        <v>689.56</v>
      </c>
      <c r="F43" s="28">
        <v>67</v>
      </c>
    </row>
    <row r="44" spans="1:6" ht="15">
      <c r="A44" s="6">
        <v>37</v>
      </c>
      <c r="B44" s="22" t="s">
        <v>115</v>
      </c>
      <c r="C44" s="5" t="s">
        <v>116</v>
      </c>
      <c r="D44" s="26">
        <v>44058</v>
      </c>
      <c r="E44" s="24">
        <v>688.67</v>
      </c>
      <c r="F44" s="9">
        <v>154</v>
      </c>
    </row>
    <row r="45" spans="1:6" ht="15">
      <c r="A45" s="15">
        <v>38</v>
      </c>
      <c r="B45" s="23" t="s">
        <v>117</v>
      </c>
      <c r="C45" s="12" t="s">
        <v>203</v>
      </c>
      <c r="D45" s="27">
        <v>49614</v>
      </c>
      <c r="E45" s="25">
        <v>685.56</v>
      </c>
      <c r="F45" s="28">
        <v>56</v>
      </c>
    </row>
    <row r="46" spans="1:6" ht="15">
      <c r="A46" s="6">
        <v>39</v>
      </c>
      <c r="B46" s="22" t="s">
        <v>118</v>
      </c>
      <c r="C46" s="5" t="s">
        <v>119</v>
      </c>
      <c r="D46" s="26">
        <v>49171</v>
      </c>
      <c r="E46" s="24">
        <v>685.315</v>
      </c>
      <c r="F46" s="9">
        <v>20</v>
      </c>
    </row>
    <row r="47" spans="1:6" ht="15">
      <c r="A47" s="15">
        <v>40</v>
      </c>
      <c r="B47" s="23" t="s">
        <v>120</v>
      </c>
      <c r="C47" s="12" t="s">
        <v>1</v>
      </c>
      <c r="D47" s="27">
        <v>49841</v>
      </c>
      <c r="E47" s="25">
        <v>679.76</v>
      </c>
      <c r="F47" s="28">
        <v>65</v>
      </c>
    </row>
    <row r="48" spans="1:6" ht="15">
      <c r="A48" s="6">
        <v>41</v>
      </c>
      <c r="B48" s="22" t="s">
        <v>465</v>
      </c>
      <c r="C48" s="5" t="s">
        <v>259</v>
      </c>
      <c r="D48" s="26">
        <v>52397</v>
      </c>
      <c r="E48" s="24">
        <v>663.65</v>
      </c>
      <c r="F48" s="9">
        <v>55</v>
      </c>
    </row>
    <row r="49" spans="1:6" ht="15">
      <c r="A49" s="15">
        <v>42</v>
      </c>
      <c r="B49" s="23" t="s">
        <v>444</v>
      </c>
      <c r="C49" s="12" t="s">
        <v>203</v>
      </c>
      <c r="D49" s="27">
        <v>49614</v>
      </c>
      <c r="E49" s="25">
        <v>655.4</v>
      </c>
      <c r="F49" s="28">
        <v>28</v>
      </c>
    </row>
    <row r="50" spans="1:6" ht="15">
      <c r="A50" s="6">
        <v>43</v>
      </c>
      <c r="B50" s="22" t="s">
        <v>459</v>
      </c>
      <c r="C50" s="5" t="s">
        <v>460</v>
      </c>
      <c r="D50" s="26">
        <v>55032</v>
      </c>
      <c r="E50" s="24">
        <v>646.7</v>
      </c>
      <c r="F50" s="9">
        <v>47</v>
      </c>
    </row>
    <row r="51" spans="1:6" ht="15">
      <c r="A51" s="15">
        <v>44</v>
      </c>
      <c r="B51" s="23" t="s">
        <v>121</v>
      </c>
      <c r="C51" s="12" t="s">
        <v>122</v>
      </c>
      <c r="D51" s="27">
        <v>53432</v>
      </c>
      <c r="E51" s="25">
        <v>646.6</v>
      </c>
      <c r="F51" s="28">
        <v>14</v>
      </c>
    </row>
    <row r="52" spans="1:6" ht="15">
      <c r="A52" s="6">
        <v>45</v>
      </c>
      <c r="B52" s="22" t="s">
        <v>123</v>
      </c>
      <c r="C52" s="5" t="s">
        <v>203</v>
      </c>
      <c r="D52" s="26">
        <v>49614</v>
      </c>
      <c r="E52" s="24">
        <v>639.92</v>
      </c>
      <c r="F52" s="9">
        <v>34</v>
      </c>
    </row>
    <row r="53" spans="1:6" ht="15">
      <c r="A53" s="15">
        <v>46</v>
      </c>
      <c r="B53" s="23" t="s">
        <v>476</v>
      </c>
      <c r="C53" s="12" t="s">
        <v>260</v>
      </c>
      <c r="D53" s="27">
        <v>49065</v>
      </c>
      <c r="E53" s="25">
        <v>638.4</v>
      </c>
      <c r="F53" s="28">
        <v>32</v>
      </c>
    </row>
    <row r="54" spans="1:6" ht="15">
      <c r="A54" s="6">
        <v>47</v>
      </c>
      <c r="B54" s="22" t="s">
        <v>124</v>
      </c>
      <c r="C54" s="5" t="s">
        <v>125</v>
      </c>
      <c r="D54" s="26">
        <v>45627</v>
      </c>
      <c r="E54" s="24">
        <v>627.99</v>
      </c>
      <c r="F54" s="9">
        <v>84</v>
      </c>
    </row>
    <row r="55" spans="1:6" ht="15">
      <c r="A55" s="15">
        <v>48</v>
      </c>
      <c r="B55" s="23" t="s">
        <v>126</v>
      </c>
      <c r="C55" s="12" t="s">
        <v>127</v>
      </c>
      <c r="D55" s="27">
        <v>50905</v>
      </c>
      <c r="E55" s="25">
        <v>626.63</v>
      </c>
      <c r="F55" s="28">
        <v>67</v>
      </c>
    </row>
    <row r="56" spans="1:6" ht="15">
      <c r="A56" s="6">
        <v>49</v>
      </c>
      <c r="B56" s="22" t="s">
        <v>128</v>
      </c>
      <c r="C56" s="5" t="s">
        <v>129</v>
      </c>
      <c r="D56" s="26">
        <v>45108</v>
      </c>
      <c r="E56" s="24">
        <v>615.225</v>
      </c>
      <c r="F56" s="9">
        <v>63</v>
      </c>
    </row>
    <row r="57" spans="1:6" ht="15">
      <c r="A57" s="15">
        <v>50</v>
      </c>
      <c r="B57" s="23" t="s">
        <v>130</v>
      </c>
      <c r="C57" s="12" t="s">
        <v>454</v>
      </c>
      <c r="D57" s="27">
        <v>50540</v>
      </c>
      <c r="E57" s="25">
        <v>610.495</v>
      </c>
      <c r="F57" s="28">
        <v>86</v>
      </c>
    </row>
    <row r="58" ht="12.75">
      <c r="F58" s="29"/>
    </row>
    <row r="59" spans="1:6" ht="37.5" customHeight="1">
      <c r="A59" s="128" t="s">
        <v>84</v>
      </c>
      <c r="B59" s="129"/>
      <c r="C59" s="129"/>
      <c r="D59" s="129"/>
      <c r="E59" s="129"/>
      <c r="F59" s="12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173</v>
      </c>
      <c r="B1" s="58"/>
      <c r="C1" s="58"/>
      <c r="D1" s="58"/>
      <c r="E1" s="58"/>
      <c r="F1" s="58"/>
    </row>
    <row r="3" spans="1:6" ht="15.75">
      <c r="A3" s="68" t="s">
        <v>132</v>
      </c>
      <c r="B3" s="5"/>
      <c r="C3" s="5"/>
      <c r="D3" s="5"/>
      <c r="E3" s="123" t="s">
        <v>178</v>
      </c>
      <c r="F3" s="124"/>
    </row>
    <row r="4" spans="1:6" ht="15">
      <c r="A4" s="72" t="s">
        <v>274</v>
      </c>
      <c r="B4" s="5"/>
      <c r="C4" s="5"/>
      <c r="D4" s="5"/>
      <c r="E4" s="125"/>
      <c r="F4" s="126"/>
    </row>
    <row r="5" spans="1:6" ht="15">
      <c r="A5" s="5"/>
      <c r="B5" s="5"/>
      <c r="C5" s="5"/>
      <c r="D5" s="5"/>
      <c r="E5" s="5"/>
      <c r="F5" s="5"/>
    </row>
    <row r="6" spans="1:6" ht="15">
      <c r="A6" s="66"/>
      <c r="B6" s="66"/>
      <c r="C6" s="66"/>
      <c r="D6" s="67"/>
      <c r="E6" s="67" t="s">
        <v>195</v>
      </c>
      <c r="F6" s="67" t="s">
        <v>197</v>
      </c>
    </row>
    <row r="7" spans="1:6" ht="17.25">
      <c r="A7" s="67" t="s">
        <v>192</v>
      </c>
      <c r="B7" s="67" t="s">
        <v>204</v>
      </c>
      <c r="C7" s="67" t="s">
        <v>193</v>
      </c>
      <c r="D7" s="67" t="s">
        <v>194</v>
      </c>
      <c r="E7" s="67" t="s">
        <v>196</v>
      </c>
      <c r="F7" s="67" t="s">
        <v>198</v>
      </c>
    </row>
    <row r="8" spans="1:6" ht="15">
      <c r="A8" s="6">
        <v>1</v>
      </c>
      <c r="B8" s="22" t="s">
        <v>298</v>
      </c>
      <c r="C8" s="5" t="s">
        <v>451</v>
      </c>
      <c r="D8" s="26">
        <v>46692</v>
      </c>
      <c r="E8" s="24">
        <v>250.55</v>
      </c>
      <c r="F8" s="9">
        <v>360</v>
      </c>
    </row>
    <row r="9" spans="1:6" ht="15">
      <c r="A9" s="15">
        <v>2</v>
      </c>
      <c r="B9" s="23" t="s">
        <v>133</v>
      </c>
      <c r="C9" s="12" t="s">
        <v>134</v>
      </c>
      <c r="D9" s="27">
        <v>53693</v>
      </c>
      <c r="E9" s="25">
        <v>16.15</v>
      </c>
      <c r="F9" s="28">
        <v>242</v>
      </c>
    </row>
    <row r="10" spans="1:6" ht="15">
      <c r="A10" s="6">
        <v>3</v>
      </c>
      <c r="B10" s="22" t="s">
        <v>316</v>
      </c>
      <c r="C10" s="5" t="s">
        <v>454</v>
      </c>
      <c r="D10" s="26">
        <v>50010</v>
      </c>
      <c r="E10" s="24">
        <v>55.125</v>
      </c>
      <c r="F10" s="9">
        <v>229</v>
      </c>
    </row>
    <row r="11" spans="1:6" ht="15">
      <c r="A11" s="15">
        <v>4</v>
      </c>
      <c r="B11" s="23" t="s">
        <v>438</v>
      </c>
      <c r="C11" s="12" t="s">
        <v>260</v>
      </c>
      <c r="D11" s="27">
        <v>49065</v>
      </c>
      <c r="E11" s="25">
        <v>423.1</v>
      </c>
      <c r="F11" s="28">
        <v>216</v>
      </c>
    </row>
    <row r="12" spans="1:6" ht="15">
      <c r="A12" s="6">
        <v>5</v>
      </c>
      <c r="B12" s="22" t="s">
        <v>297</v>
      </c>
      <c r="C12" s="5" t="s">
        <v>261</v>
      </c>
      <c r="D12" s="26">
        <v>46235</v>
      </c>
      <c r="E12" s="24">
        <v>94.925</v>
      </c>
      <c r="F12" s="9">
        <v>210</v>
      </c>
    </row>
    <row r="13" spans="1:6" ht="15">
      <c r="A13" s="15">
        <v>6</v>
      </c>
      <c r="B13" s="23" t="s">
        <v>303</v>
      </c>
      <c r="C13" s="12" t="s">
        <v>454</v>
      </c>
      <c r="D13" s="27">
        <v>47818</v>
      </c>
      <c r="E13" s="25">
        <v>48.35</v>
      </c>
      <c r="F13" s="28">
        <v>202</v>
      </c>
    </row>
    <row r="14" spans="1:6" ht="15">
      <c r="A14" s="6">
        <v>7</v>
      </c>
      <c r="B14" s="22" t="s">
        <v>135</v>
      </c>
      <c r="C14" s="5" t="s">
        <v>261</v>
      </c>
      <c r="D14" s="26">
        <v>48928</v>
      </c>
      <c r="E14" s="24">
        <v>111.005</v>
      </c>
      <c r="F14" s="9">
        <v>166</v>
      </c>
    </row>
    <row r="15" spans="1:6" ht="15">
      <c r="A15" s="15">
        <v>8</v>
      </c>
      <c r="B15" s="23" t="s">
        <v>302</v>
      </c>
      <c r="C15" s="12" t="s">
        <v>455</v>
      </c>
      <c r="D15" s="27">
        <v>49857</v>
      </c>
      <c r="E15" s="25">
        <v>151.93</v>
      </c>
      <c r="F15" s="28">
        <v>163</v>
      </c>
    </row>
    <row r="16" spans="1:6" ht="15">
      <c r="A16" s="6">
        <v>9</v>
      </c>
      <c r="B16" s="22" t="s">
        <v>304</v>
      </c>
      <c r="C16" s="5" t="s">
        <v>454</v>
      </c>
      <c r="D16" s="26">
        <v>50010</v>
      </c>
      <c r="E16" s="24">
        <v>37.2</v>
      </c>
      <c r="F16" s="9">
        <v>157</v>
      </c>
    </row>
    <row r="17" spans="1:6" ht="15">
      <c r="A17" s="15">
        <v>10</v>
      </c>
      <c r="B17" s="23" t="s">
        <v>295</v>
      </c>
      <c r="C17" s="12" t="s">
        <v>296</v>
      </c>
      <c r="D17" s="27">
        <v>49857</v>
      </c>
      <c r="E17" s="25">
        <v>13.995</v>
      </c>
      <c r="F17" s="28">
        <v>157</v>
      </c>
    </row>
    <row r="18" spans="1:6" ht="15">
      <c r="A18" s="6">
        <v>11</v>
      </c>
      <c r="B18" s="22" t="s">
        <v>301</v>
      </c>
      <c r="C18" s="5" t="s">
        <v>453</v>
      </c>
      <c r="D18" s="26">
        <v>54728</v>
      </c>
      <c r="E18" s="24">
        <v>202.475</v>
      </c>
      <c r="F18" s="9">
        <v>154</v>
      </c>
    </row>
    <row r="19" spans="1:6" ht="15">
      <c r="A19" s="15">
        <v>12</v>
      </c>
      <c r="B19" s="23" t="s">
        <v>115</v>
      </c>
      <c r="C19" s="12" t="s">
        <v>116</v>
      </c>
      <c r="D19" s="27">
        <v>44058</v>
      </c>
      <c r="E19" s="25">
        <v>688.67</v>
      </c>
      <c r="F19" s="28">
        <v>154</v>
      </c>
    </row>
    <row r="20" spans="1:6" ht="15">
      <c r="A20" s="6">
        <v>13</v>
      </c>
      <c r="B20" s="22" t="s">
        <v>293</v>
      </c>
      <c r="C20" s="5" t="s">
        <v>294</v>
      </c>
      <c r="D20" s="26">
        <v>49614</v>
      </c>
      <c r="E20" s="24">
        <v>2332.49</v>
      </c>
      <c r="F20" s="9">
        <v>152</v>
      </c>
    </row>
    <row r="21" spans="1:6" ht="15">
      <c r="A21" s="15">
        <v>14</v>
      </c>
      <c r="B21" s="23" t="s">
        <v>271</v>
      </c>
      <c r="C21" s="12" t="s">
        <v>203</v>
      </c>
      <c r="D21" s="27">
        <v>47818</v>
      </c>
      <c r="E21" s="25">
        <v>592.475</v>
      </c>
      <c r="F21" s="28">
        <v>149</v>
      </c>
    </row>
    <row r="22" spans="1:6" ht="15">
      <c r="A22" s="6">
        <v>15</v>
      </c>
      <c r="B22" s="22" t="s">
        <v>136</v>
      </c>
      <c r="C22" s="5" t="s">
        <v>296</v>
      </c>
      <c r="D22" s="26">
        <v>49491</v>
      </c>
      <c r="E22" s="24">
        <v>18.125</v>
      </c>
      <c r="F22" s="9">
        <v>146</v>
      </c>
    </row>
    <row r="23" spans="1:6" ht="15">
      <c r="A23" s="15">
        <v>16</v>
      </c>
      <c r="B23" s="23" t="s">
        <v>311</v>
      </c>
      <c r="C23" s="12" t="s">
        <v>266</v>
      </c>
      <c r="D23" s="27">
        <v>48030</v>
      </c>
      <c r="E23" s="25">
        <v>60.85</v>
      </c>
      <c r="F23" s="28">
        <v>145</v>
      </c>
    </row>
    <row r="24" spans="1:6" ht="15">
      <c r="A24" s="6">
        <v>17</v>
      </c>
      <c r="B24" s="22" t="s">
        <v>312</v>
      </c>
      <c r="C24" s="5" t="s">
        <v>313</v>
      </c>
      <c r="D24" s="26">
        <v>46082</v>
      </c>
      <c r="E24" s="24">
        <v>411.15</v>
      </c>
      <c r="F24" s="9">
        <v>145</v>
      </c>
    </row>
    <row r="25" spans="1:6" ht="15">
      <c r="A25" s="15">
        <v>18</v>
      </c>
      <c r="B25" s="23" t="s">
        <v>308</v>
      </c>
      <c r="C25" s="12" t="s">
        <v>309</v>
      </c>
      <c r="D25" s="27">
        <v>47088</v>
      </c>
      <c r="E25" s="25">
        <v>3.505</v>
      </c>
      <c r="F25" s="28">
        <v>142</v>
      </c>
    </row>
    <row r="26" spans="1:6" ht="15">
      <c r="A26" s="6">
        <v>19</v>
      </c>
      <c r="B26" s="22" t="s">
        <v>461</v>
      </c>
      <c r="C26" s="5" t="s">
        <v>450</v>
      </c>
      <c r="D26" s="26">
        <v>52977</v>
      </c>
      <c r="E26" s="24">
        <v>701.97</v>
      </c>
      <c r="F26" s="9">
        <v>137</v>
      </c>
    </row>
    <row r="27" spans="1:6" ht="15">
      <c r="A27" s="15">
        <v>20</v>
      </c>
      <c r="B27" s="23" t="s">
        <v>307</v>
      </c>
      <c r="C27" s="12" t="s">
        <v>454</v>
      </c>
      <c r="D27" s="27">
        <v>47818</v>
      </c>
      <c r="E27" s="25">
        <v>25.075</v>
      </c>
      <c r="F27" s="28">
        <v>137</v>
      </c>
    </row>
    <row r="28" spans="1:6" ht="15">
      <c r="A28" s="6">
        <v>21</v>
      </c>
      <c r="B28" s="22" t="s">
        <v>519</v>
      </c>
      <c r="C28" s="5" t="s">
        <v>203</v>
      </c>
      <c r="D28" s="26">
        <v>49614</v>
      </c>
      <c r="E28" s="24">
        <v>1324.855</v>
      </c>
      <c r="F28" s="9">
        <v>137</v>
      </c>
    </row>
    <row r="29" spans="1:6" ht="15">
      <c r="A29" s="15">
        <v>22</v>
      </c>
      <c r="B29" s="23" t="s">
        <v>137</v>
      </c>
      <c r="C29" s="12" t="s">
        <v>275</v>
      </c>
      <c r="D29" s="27">
        <v>47665</v>
      </c>
      <c r="E29" s="25">
        <v>6.88</v>
      </c>
      <c r="F29" s="28">
        <v>136</v>
      </c>
    </row>
    <row r="30" spans="1:6" ht="15">
      <c r="A30" s="6">
        <v>23</v>
      </c>
      <c r="B30" s="22" t="s">
        <v>299</v>
      </c>
      <c r="C30" s="5" t="s">
        <v>452</v>
      </c>
      <c r="D30" s="26">
        <v>47027</v>
      </c>
      <c r="E30" s="24">
        <v>33.35</v>
      </c>
      <c r="F30" s="9">
        <v>133</v>
      </c>
    </row>
    <row r="31" spans="1:6" ht="15">
      <c r="A31" s="15">
        <v>24</v>
      </c>
      <c r="B31" s="23" t="s">
        <v>201</v>
      </c>
      <c r="C31" s="12" t="s">
        <v>200</v>
      </c>
      <c r="D31" s="27">
        <v>49522</v>
      </c>
      <c r="E31" s="25">
        <v>4068.24</v>
      </c>
      <c r="F31" s="28">
        <v>132</v>
      </c>
    </row>
    <row r="32" spans="1:6" ht="15">
      <c r="A32" s="6">
        <v>25</v>
      </c>
      <c r="B32" s="22" t="s">
        <v>138</v>
      </c>
      <c r="C32" s="5" t="s">
        <v>290</v>
      </c>
      <c r="D32" s="26">
        <v>51318</v>
      </c>
      <c r="E32" s="24">
        <v>129.85</v>
      </c>
      <c r="F32" s="9">
        <v>130</v>
      </c>
    </row>
    <row r="33" spans="1:6" ht="15">
      <c r="A33" s="15">
        <v>26</v>
      </c>
      <c r="B33" s="23" t="s">
        <v>139</v>
      </c>
      <c r="C33" s="12" t="s">
        <v>140</v>
      </c>
      <c r="D33" s="27">
        <v>45200</v>
      </c>
      <c r="E33" s="25">
        <v>8.005</v>
      </c>
      <c r="F33" s="28">
        <v>130</v>
      </c>
    </row>
    <row r="34" spans="1:6" ht="15">
      <c r="A34" s="6">
        <v>27</v>
      </c>
      <c r="B34" s="22" t="s">
        <v>310</v>
      </c>
      <c r="C34" s="5" t="s">
        <v>261</v>
      </c>
      <c r="D34" s="26">
        <v>46235</v>
      </c>
      <c r="E34" s="24">
        <v>143.15</v>
      </c>
      <c r="F34" s="9">
        <v>130</v>
      </c>
    </row>
    <row r="35" spans="1:6" ht="15">
      <c r="A35" s="15">
        <v>28</v>
      </c>
      <c r="B35" s="23" t="s">
        <v>141</v>
      </c>
      <c r="C35" s="12" t="s">
        <v>153</v>
      </c>
      <c r="D35" s="27">
        <v>48000</v>
      </c>
      <c r="E35" s="25">
        <v>209.2</v>
      </c>
      <c r="F35" s="28">
        <v>130</v>
      </c>
    </row>
    <row r="36" spans="1:6" ht="15">
      <c r="A36" s="6">
        <v>29</v>
      </c>
      <c r="B36" s="22" t="s">
        <v>445</v>
      </c>
      <c r="C36" s="5" t="s">
        <v>446</v>
      </c>
      <c r="D36" s="26">
        <v>45245</v>
      </c>
      <c r="E36" s="24">
        <v>85.42</v>
      </c>
      <c r="F36" s="9">
        <v>129</v>
      </c>
    </row>
    <row r="37" spans="1:6" ht="15">
      <c r="A37" s="15">
        <v>30</v>
      </c>
      <c r="B37" s="23" t="s">
        <v>2</v>
      </c>
      <c r="C37" s="12" t="s">
        <v>259</v>
      </c>
      <c r="D37" s="27">
        <v>50571</v>
      </c>
      <c r="E37" s="25">
        <v>1181.35</v>
      </c>
      <c r="F37" s="28">
        <v>127</v>
      </c>
    </row>
    <row r="38" spans="1:6" ht="15">
      <c r="A38" s="6">
        <v>31</v>
      </c>
      <c r="B38" s="22" t="s">
        <v>113</v>
      </c>
      <c r="C38" s="5" t="s">
        <v>259</v>
      </c>
      <c r="D38" s="26">
        <v>52763</v>
      </c>
      <c r="E38" s="24">
        <v>714.47</v>
      </c>
      <c r="F38" s="9">
        <v>123</v>
      </c>
    </row>
    <row r="39" spans="1:6" ht="15">
      <c r="A39" s="15">
        <v>32</v>
      </c>
      <c r="B39" s="23" t="s">
        <v>482</v>
      </c>
      <c r="C39" s="12" t="s">
        <v>483</v>
      </c>
      <c r="D39" s="27">
        <v>43661</v>
      </c>
      <c r="E39" s="25">
        <v>121.685</v>
      </c>
      <c r="F39" s="28">
        <v>122</v>
      </c>
    </row>
    <row r="40" spans="1:6" ht="15">
      <c r="A40" s="6">
        <v>33</v>
      </c>
      <c r="B40" s="22" t="s">
        <v>142</v>
      </c>
      <c r="C40" s="5" t="s">
        <v>290</v>
      </c>
      <c r="D40" s="26">
        <v>51683</v>
      </c>
      <c r="E40" s="24">
        <v>106.9</v>
      </c>
      <c r="F40" s="9">
        <v>118</v>
      </c>
    </row>
    <row r="41" spans="1:6" ht="15">
      <c r="A41" s="15">
        <v>34</v>
      </c>
      <c r="B41" s="23" t="s">
        <v>143</v>
      </c>
      <c r="C41" s="12" t="s">
        <v>266</v>
      </c>
      <c r="D41" s="27">
        <v>48030</v>
      </c>
      <c r="E41" s="25">
        <v>44.825</v>
      </c>
      <c r="F41" s="28">
        <v>117</v>
      </c>
    </row>
    <row r="42" spans="1:6" ht="15">
      <c r="A42" s="6">
        <v>35</v>
      </c>
      <c r="B42" s="22" t="s">
        <v>144</v>
      </c>
      <c r="C42" s="5" t="s">
        <v>443</v>
      </c>
      <c r="D42" s="26">
        <v>47300</v>
      </c>
      <c r="E42" s="24">
        <v>35.375</v>
      </c>
      <c r="F42" s="9">
        <v>115</v>
      </c>
    </row>
    <row r="43" spans="1:6" ht="15">
      <c r="A43" s="15">
        <v>36</v>
      </c>
      <c r="B43" s="23" t="s">
        <v>145</v>
      </c>
      <c r="C43" s="12" t="s">
        <v>146</v>
      </c>
      <c r="D43" s="27">
        <v>53206</v>
      </c>
      <c r="E43" s="25">
        <v>17.775</v>
      </c>
      <c r="F43" s="28">
        <v>114</v>
      </c>
    </row>
    <row r="44" spans="1:6" ht="15">
      <c r="A44" s="6">
        <v>37</v>
      </c>
      <c r="B44" s="22" t="s">
        <v>474</v>
      </c>
      <c r="C44" s="5" t="s">
        <v>313</v>
      </c>
      <c r="D44" s="26">
        <v>47818</v>
      </c>
      <c r="E44" s="24">
        <v>1014.08</v>
      </c>
      <c r="F44" s="9">
        <v>114</v>
      </c>
    </row>
    <row r="45" spans="1:6" ht="15">
      <c r="A45" s="15">
        <v>38</v>
      </c>
      <c r="B45" s="23" t="s">
        <v>147</v>
      </c>
      <c r="C45" s="12" t="s">
        <v>261</v>
      </c>
      <c r="D45" s="27">
        <v>49827</v>
      </c>
      <c r="E45" s="25">
        <v>21.575</v>
      </c>
      <c r="F45" s="28">
        <v>114</v>
      </c>
    </row>
    <row r="46" spans="1:6" ht="15">
      <c r="A46" s="6">
        <v>39</v>
      </c>
      <c r="B46" s="22" t="s">
        <v>148</v>
      </c>
      <c r="C46" s="5" t="s">
        <v>453</v>
      </c>
      <c r="D46" s="26">
        <v>51318</v>
      </c>
      <c r="E46" s="24">
        <v>73.745</v>
      </c>
      <c r="F46" s="9">
        <v>114</v>
      </c>
    </row>
    <row r="47" spans="1:6" ht="15">
      <c r="A47" s="15">
        <v>40</v>
      </c>
      <c r="B47" s="23" t="s">
        <v>149</v>
      </c>
      <c r="C47" s="12" t="s">
        <v>261</v>
      </c>
      <c r="D47" s="27">
        <v>46235</v>
      </c>
      <c r="E47" s="25">
        <v>32.9</v>
      </c>
      <c r="F47" s="28">
        <v>112</v>
      </c>
    </row>
    <row r="48" spans="1:6" ht="15">
      <c r="A48" s="6">
        <v>41</v>
      </c>
      <c r="B48" s="22" t="s">
        <v>300</v>
      </c>
      <c r="C48" s="5" t="s">
        <v>269</v>
      </c>
      <c r="D48" s="26">
        <v>45108</v>
      </c>
      <c r="E48" s="24">
        <v>187.54</v>
      </c>
      <c r="F48" s="9">
        <v>112</v>
      </c>
    </row>
    <row r="49" spans="1:6" ht="15">
      <c r="A49" s="15">
        <v>42</v>
      </c>
      <c r="B49" s="23" t="s">
        <v>314</v>
      </c>
      <c r="C49" s="12" t="s">
        <v>315</v>
      </c>
      <c r="D49" s="27">
        <v>49491</v>
      </c>
      <c r="E49" s="25">
        <v>171.95</v>
      </c>
      <c r="F49" s="28">
        <v>109</v>
      </c>
    </row>
    <row r="50" spans="1:6" ht="15">
      <c r="A50" s="6">
        <v>43</v>
      </c>
      <c r="B50" s="22" t="s">
        <v>150</v>
      </c>
      <c r="C50" s="5" t="s">
        <v>151</v>
      </c>
      <c r="D50" s="26">
        <v>50359</v>
      </c>
      <c r="E50" s="24">
        <v>17.675</v>
      </c>
      <c r="F50" s="9">
        <v>109</v>
      </c>
    </row>
    <row r="51" spans="1:6" ht="15">
      <c r="A51" s="15">
        <v>44</v>
      </c>
      <c r="B51" s="23" t="s">
        <v>518</v>
      </c>
      <c r="C51" s="12" t="s">
        <v>259</v>
      </c>
      <c r="D51" s="27">
        <v>52763</v>
      </c>
      <c r="E51" s="25">
        <v>1349.45</v>
      </c>
      <c r="F51" s="28">
        <v>109</v>
      </c>
    </row>
    <row r="52" spans="1:6" ht="15">
      <c r="A52" s="6">
        <v>45</v>
      </c>
      <c r="B52" s="22" t="s">
        <v>152</v>
      </c>
      <c r="C52" s="5" t="s">
        <v>453</v>
      </c>
      <c r="D52" s="26">
        <v>50952</v>
      </c>
      <c r="E52" s="24">
        <v>183.69</v>
      </c>
      <c r="F52" s="9">
        <v>108</v>
      </c>
    </row>
    <row r="53" spans="1:6" ht="15">
      <c r="A53" s="15">
        <v>46</v>
      </c>
      <c r="B53" s="23" t="s">
        <v>480</v>
      </c>
      <c r="C53" s="12" t="s">
        <v>481</v>
      </c>
      <c r="D53" s="27">
        <v>48030</v>
      </c>
      <c r="E53" s="25">
        <v>56.45</v>
      </c>
      <c r="F53" s="28">
        <v>107</v>
      </c>
    </row>
    <row r="54" spans="1:6" ht="15">
      <c r="A54" s="6">
        <v>47</v>
      </c>
      <c r="B54" s="22" t="s">
        <v>447</v>
      </c>
      <c r="C54" s="5" t="s">
        <v>261</v>
      </c>
      <c r="D54" s="26">
        <v>42948</v>
      </c>
      <c r="E54" s="24">
        <v>162.1</v>
      </c>
      <c r="F54" s="9">
        <v>107</v>
      </c>
    </row>
    <row r="55" spans="1:6" ht="15">
      <c r="A55" s="15">
        <v>48</v>
      </c>
      <c r="B55" s="23" t="s">
        <v>305</v>
      </c>
      <c r="C55" s="12" t="s">
        <v>306</v>
      </c>
      <c r="D55" s="27">
        <v>49980</v>
      </c>
      <c r="E55" s="25">
        <v>18.575</v>
      </c>
      <c r="F55" s="28">
        <v>107</v>
      </c>
    </row>
    <row r="56" spans="1:6" ht="15">
      <c r="A56" s="6">
        <v>49</v>
      </c>
      <c r="B56" s="22" t="s">
        <v>477</v>
      </c>
      <c r="C56" s="5" t="s">
        <v>484</v>
      </c>
      <c r="D56" s="26">
        <v>49644</v>
      </c>
      <c r="E56" s="24">
        <v>317.03</v>
      </c>
      <c r="F56" s="9">
        <v>106</v>
      </c>
    </row>
    <row r="57" spans="1:6" ht="15">
      <c r="A57" s="15">
        <v>50</v>
      </c>
      <c r="B57" s="23" t="s">
        <v>478</v>
      </c>
      <c r="C57" s="12" t="s">
        <v>479</v>
      </c>
      <c r="D57" s="27">
        <v>48396</v>
      </c>
      <c r="E57" s="25">
        <v>10.316</v>
      </c>
      <c r="F57" s="28">
        <v>105</v>
      </c>
    </row>
    <row r="58" ht="12.75">
      <c r="F58" s="29"/>
    </row>
    <row r="59" spans="1:6" ht="37.5" customHeight="1">
      <c r="A59" s="128" t="s">
        <v>84</v>
      </c>
      <c r="B59" s="129"/>
      <c r="C59" s="129"/>
      <c r="D59" s="129"/>
      <c r="E59" s="129"/>
      <c r="F59" s="12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75">
      <c r="A1" s="57" t="s">
        <v>215</v>
      </c>
      <c r="B1" s="58"/>
      <c r="C1" s="58"/>
      <c r="D1" s="58"/>
      <c r="E1" s="58"/>
      <c r="F1" s="58"/>
      <c r="G1" s="58"/>
    </row>
    <row r="3" spans="1:7" ht="15.75">
      <c r="A3" s="68" t="s">
        <v>317</v>
      </c>
      <c r="B3" s="5"/>
      <c r="C3" s="5"/>
      <c r="D3" s="5"/>
      <c r="E3" s="5"/>
      <c r="F3" s="123" t="s">
        <v>178</v>
      </c>
      <c r="G3" s="124"/>
    </row>
    <row r="4" spans="1:7" ht="15">
      <c r="A4" s="69" t="s">
        <v>318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319</v>
      </c>
      <c r="B8" s="62"/>
      <c r="C8" s="5"/>
      <c r="D8" s="5"/>
      <c r="E8" s="5"/>
      <c r="F8" s="5"/>
    </row>
    <row r="9" spans="1:6" ht="15">
      <c r="A9" s="78" t="s">
        <v>181</v>
      </c>
      <c r="B9" s="82">
        <f>B20+B31+B42</f>
        <v>12769.436021241934</v>
      </c>
      <c r="C9" s="5"/>
      <c r="D9" s="5"/>
      <c r="E9" s="5"/>
      <c r="F9" s="5"/>
    </row>
    <row r="10" spans="1:6" ht="15">
      <c r="A10" s="8" t="s">
        <v>320</v>
      </c>
      <c r="B10" s="14">
        <f>B21+B32+B43</f>
        <v>301.32123393548386</v>
      </c>
      <c r="C10" s="5"/>
      <c r="D10" s="5"/>
      <c r="E10" s="5"/>
      <c r="F10" s="5"/>
    </row>
    <row r="11" spans="1:6" ht="15">
      <c r="A11" s="8" t="s">
        <v>321</v>
      </c>
      <c r="B11" s="14">
        <f aca="true" t="shared" si="0" ref="B11:B17">B22+B33+B44</f>
        <v>320.6221965</v>
      </c>
      <c r="C11" s="5"/>
      <c r="D11" s="5"/>
      <c r="E11" s="5"/>
      <c r="F11" s="5"/>
    </row>
    <row r="12" spans="1:6" ht="15">
      <c r="A12" s="8" t="s">
        <v>322</v>
      </c>
      <c r="B12" s="14">
        <f t="shared" si="0"/>
        <v>112.87444162903225</v>
      </c>
      <c r="C12" s="5"/>
      <c r="D12" s="5"/>
      <c r="E12" s="5"/>
      <c r="F12" s="5"/>
    </row>
    <row r="13" spans="1:6" ht="15">
      <c r="A13" s="8" t="s">
        <v>323</v>
      </c>
      <c r="B13" s="14">
        <f t="shared" si="0"/>
        <v>307.4009427903226</v>
      </c>
      <c r="C13" s="5"/>
      <c r="D13" s="5"/>
      <c r="E13" s="5"/>
      <c r="F13" s="5"/>
    </row>
    <row r="14" spans="1:6" ht="15">
      <c r="A14" s="8" t="s">
        <v>324</v>
      </c>
      <c r="B14" s="14">
        <f t="shared" si="0"/>
        <v>1264.839966596774</v>
      </c>
      <c r="C14" s="5"/>
      <c r="D14" s="5"/>
      <c r="E14" s="5"/>
      <c r="F14" s="5"/>
    </row>
    <row r="15" spans="1:6" ht="15">
      <c r="A15" s="8" t="s">
        <v>325</v>
      </c>
      <c r="B15" s="14">
        <f t="shared" si="0"/>
        <v>775.284826516129</v>
      </c>
      <c r="C15" s="5"/>
      <c r="D15" s="5"/>
      <c r="E15" s="5"/>
      <c r="F15" s="5"/>
    </row>
    <row r="16" spans="1:6" ht="15">
      <c r="A16" s="8" t="s">
        <v>326</v>
      </c>
      <c r="B16" s="14">
        <f t="shared" si="0"/>
        <v>848.5804300645161</v>
      </c>
      <c r="C16" s="5"/>
      <c r="D16" s="5"/>
      <c r="E16" s="5"/>
      <c r="F16" s="5"/>
    </row>
    <row r="17" spans="1:6" ht="15">
      <c r="A17" s="10" t="s">
        <v>327</v>
      </c>
      <c r="B17" s="117">
        <f t="shared" si="0"/>
        <v>8838.511983209677</v>
      </c>
      <c r="C17" s="5"/>
      <c r="D17" s="5"/>
      <c r="E17" s="5"/>
      <c r="F17" s="5"/>
    </row>
    <row r="18" spans="1:6" ht="15">
      <c r="A18" s="5"/>
      <c r="B18" s="14"/>
      <c r="C18" s="5"/>
      <c r="D18" s="5"/>
      <c r="E18" s="5"/>
      <c r="F18" s="5"/>
    </row>
    <row r="19" spans="1:6" ht="15">
      <c r="A19" s="78" t="s">
        <v>183</v>
      </c>
      <c r="B19" s="75"/>
      <c r="C19" s="5"/>
      <c r="D19" s="5"/>
      <c r="E19" s="5"/>
      <c r="F19" s="5"/>
    </row>
    <row r="20" spans="1:6" ht="15">
      <c r="A20" s="78" t="s">
        <v>181</v>
      </c>
      <c r="B20" s="82">
        <v>6396.571004951613</v>
      </c>
      <c r="C20" s="5"/>
      <c r="D20" s="5"/>
      <c r="E20" s="5"/>
      <c r="F20" s="5"/>
    </row>
    <row r="21" spans="1:6" ht="15">
      <c r="A21" s="8" t="s">
        <v>320</v>
      </c>
      <c r="B21" s="14">
        <v>142.71979701612904</v>
      </c>
      <c r="C21" s="5"/>
      <c r="D21" s="5"/>
      <c r="E21" s="5"/>
      <c r="F21" s="5"/>
    </row>
    <row r="22" spans="1:6" ht="15">
      <c r="A22" s="8" t="s">
        <v>321</v>
      </c>
      <c r="B22" s="14">
        <v>139.39691293548387</v>
      </c>
      <c r="C22" s="5"/>
      <c r="D22" s="5"/>
      <c r="E22" s="5"/>
      <c r="F22" s="5"/>
    </row>
    <row r="23" spans="1:6" ht="15">
      <c r="A23" s="8" t="s">
        <v>322</v>
      </c>
      <c r="B23" s="14">
        <v>45.148892741935484</v>
      </c>
      <c r="C23" s="5"/>
      <c r="D23" s="5"/>
      <c r="E23" s="5"/>
      <c r="F23" s="5"/>
    </row>
    <row r="24" spans="1:6" ht="15">
      <c r="A24" s="8" t="s">
        <v>323</v>
      </c>
      <c r="B24" s="14">
        <v>124.07553956451612</v>
      </c>
      <c r="C24" s="5"/>
      <c r="D24" s="5"/>
      <c r="E24" s="5"/>
      <c r="F24" s="5"/>
    </row>
    <row r="25" spans="1:6" ht="15">
      <c r="A25" s="8" t="s">
        <v>324</v>
      </c>
      <c r="B25" s="14">
        <v>479.28282662903223</v>
      </c>
      <c r="C25" s="5"/>
      <c r="D25" s="5"/>
      <c r="E25" s="5"/>
      <c r="F25" s="5"/>
    </row>
    <row r="26" spans="1:2" ht="15">
      <c r="A26" s="8" t="s">
        <v>325</v>
      </c>
      <c r="B26" s="14">
        <v>295.7227342580645</v>
      </c>
    </row>
    <row r="27" spans="1:2" ht="15">
      <c r="A27" s="8" t="s">
        <v>326</v>
      </c>
      <c r="B27" s="14">
        <v>356.6538615322581</v>
      </c>
    </row>
    <row r="28" spans="1:4" ht="15">
      <c r="A28" s="10" t="s">
        <v>327</v>
      </c>
      <c r="B28" s="32">
        <v>4813.570440274194</v>
      </c>
      <c r="D28" s="33"/>
    </row>
    <row r="29" ht="12.75">
      <c r="B29" s="33"/>
    </row>
    <row r="30" spans="1:2" ht="15">
      <c r="A30" s="78" t="s">
        <v>184</v>
      </c>
      <c r="B30" s="75"/>
    </row>
    <row r="31" spans="1:4" ht="15">
      <c r="A31" s="78" t="s">
        <v>181</v>
      </c>
      <c r="B31" s="82">
        <v>4133.95706433871</v>
      </c>
      <c r="D31" s="5"/>
    </row>
    <row r="32" spans="1:2" ht="15">
      <c r="A32" s="8" t="s">
        <v>320</v>
      </c>
      <c r="B32" s="14">
        <v>62.10143658064516</v>
      </c>
    </row>
    <row r="33" spans="1:2" ht="15">
      <c r="A33" s="8" t="s">
        <v>321</v>
      </c>
      <c r="B33" s="14">
        <v>71.74247711290322</v>
      </c>
    </row>
    <row r="34" spans="1:2" ht="15">
      <c r="A34" s="8" t="s">
        <v>322</v>
      </c>
      <c r="B34" s="14">
        <v>27.429565016129033</v>
      </c>
    </row>
    <row r="35" spans="1:2" ht="15">
      <c r="A35" s="8" t="s">
        <v>323</v>
      </c>
      <c r="B35" s="14">
        <v>74.50667741935484</v>
      </c>
    </row>
    <row r="36" spans="1:2" ht="15">
      <c r="A36" s="8" t="s">
        <v>324</v>
      </c>
      <c r="B36" s="14">
        <v>275.67684964516127</v>
      </c>
    </row>
    <row r="37" spans="1:2" ht="15">
      <c r="A37" s="8" t="s">
        <v>325</v>
      </c>
      <c r="B37" s="14">
        <v>177.26849548387096</v>
      </c>
    </row>
    <row r="38" spans="1:2" ht="15">
      <c r="A38" s="8" t="s">
        <v>326</v>
      </c>
      <c r="B38" s="14">
        <v>225.50271369354837</v>
      </c>
    </row>
    <row r="39" spans="1:2" ht="15">
      <c r="A39" s="10" t="s">
        <v>327</v>
      </c>
      <c r="B39" s="32">
        <v>3219.728849387097</v>
      </c>
    </row>
    <row r="40" ht="12.75">
      <c r="B40" s="33"/>
    </row>
    <row r="41" spans="1:2" ht="15">
      <c r="A41" s="78" t="s">
        <v>185</v>
      </c>
      <c r="B41" s="82"/>
    </row>
    <row r="42" spans="1:4" ht="15">
      <c r="A42" s="78" t="s">
        <v>181</v>
      </c>
      <c r="B42" s="82">
        <v>2238.907951951613</v>
      </c>
      <c r="D42" s="5"/>
    </row>
    <row r="43" spans="1:2" ht="15">
      <c r="A43" s="8" t="s">
        <v>320</v>
      </c>
      <c r="B43" s="14">
        <v>96.50000033870968</v>
      </c>
    </row>
    <row r="44" spans="1:2" ht="15">
      <c r="A44" s="8" t="s">
        <v>321</v>
      </c>
      <c r="B44" s="14">
        <v>109.4828064516129</v>
      </c>
    </row>
    <row r="45" spans="1:2" ht="15">
      <c r="A45" s="8" t="s">
        <v>322</v>
      </c>
      <c r="B45" s="14">
        <v>40.29598387096774</v>
      </c>
    </row>
    <row r="46" spans="1:2" ht="15">
      <c r="A46" s="8" t="s">
        <v>323</v>
      </c>
      <c r="B46" s="14">
        <v>108.81872580645162</v>
      </c>
    </row>
    <row r="47" spans="1:2" ht="15">
      <c r="A47" s="8" t="s">
        <v>324</v>
      </c>
      <c r="B47" s="14">
        <v>509.88029032258066</v>
      </c>
    </row>
    <row r="48" spans="1:2" ht="15">
      <c r="A48" s="8" t="s">
        <v>325</v>
      </c>
      <c r="B48" s="14">
        <v>302.29359677419353</v>
      </c>
    </row>
    <row r="49" spans="1:2" ht="15">
      <c r="A49" s="8" t="s">
        <v>326</v>
      </c>
      <c r="B49" s="14">
        <v>266.4238548387097</v>
      </c>
    </row>
    <row r="50" spans="1:2" ht="15">
      <c r="A50" s="10" t="s">
        <v>327</v>
      </c>
      <c r="B50" s="32">
        <v>805.212693548387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s>
  <sheetData>
    <row r="1" spans="1:7" ht="15.75">
      <c r="A1" s="57" t="s">
        <v>215</v>
      </c>
      <c r="B1" s="58"/>
      <c r="C1" s="58"/>
      <c r="D1" s="58"/>
      <c r="E1" s="58"/>
      <c r="F1" s="58"/>
      <c r="G1" s="58"/>
    </row>
    <row r="3" spans="1:7" ht="15.75">
      <c r="A3" s="68" t="s">
        <v>317</v>
      </c>
      <c r="B3" s="5"/>
      <c r="C3" s="5"/>
      <c r="D3" s="5"/>
      <c r="E3" s="5"/>
      <c r="F3" s="123" t="s">
        <v>178</v>
      </c>
      <c r="G3" s="124"/>
    </row>
    <row r="4" spans="1:7" ht="15">
      <c r="A4" s="69" t="s">
        <v>328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319</v>
      </c>
      <c r="B8" s="62"/>
      <c r="C8" s="5"/>
      <c r="D8" s="5"/>
      <c r="E8" s="5"/>
      <c r="F8" s="5"/>
    </row>
    <row r="9" spans="1:6" ht="15">
      <c r="A9" s="78" t="s">
        <v>181</v>
      </c>
      <c r="B9" s="83">
        <f>B20+B31+B42</f>
        <v>39032.67741935484</v>
      </c>
      <c r="C9" s="5"/>
      <c r="D9" s="5"/>
      <c r="E9" s="5"/>
      <c r="F9" s="5"/>
    </row>
    <row r="10" spans="1:6" ht="15">
      <c r="A10" s="8" t="s">
        <v>320</v>
      </c>
      <c r="B10" s="9">
        <f>B21+B32+B43</f>
        <v>19242.564516129034</v>
      </c>
      <c r="C10" s="5"/>
      <c r="D10" s="5"/>
      <c r="E10" s="5"/>
      <c r="F10" s="5"/>
    </row>
    <row r="11" spans="1:6" ht="15">
      <c r="A11" s="8" t="s">
        <v>321</v>
      </c>
      <c r="B11" s="9">
        <f aca="true" t="shared" si="0" ref="B11:B17">B22+B33+B44</f>
        <v>7474.258064516129</v>
      </c>
      <c r="C11" s="5"/>
      <c r="D11" s="5"/>
      <c r="E11" s="5"/>
      <c r="F11" s="5"/>
    </row>
    <row r="12" spans="1:6" ht="15">
      <c r="A12" s="8" t="s">
        <v>322</v>
      </c>
      <c r="B12" s="9">
        <f t="shared" si="0"/>
        <v>1689.1451612903224</v>
      </c>
      <c r="C12" s="5"/>
      <c r="D12" s="5"/>
      <c r="E12" s="5"/>
      <c r="F12" s="5"/>
    </row>
    <row r="13" spans="1:6" ht="15">
      <c r="A13" s="8" t="s">
        <v>323</v>
      </c>
      <c r="B13" s="9">
        <f t="shared" si="0"/>
        <v>3146.064516129032</v>
      </c>
      <c r="C13" s="5"/>
      <c r="D13" s="5"/>
      <c r="E13" s="5"/>
      <c r="F13" s="5"/>
    </row>
    <row r="14" spans="1:6" ht="15">
      <c r="A14" s="8" t="s">
        <v>324</v>
      </c>
      <c r="B14" s="9">
        <f t="shared" si="0"/>
        <v>5008.903225806452</v>
      </c>
      <c r="C14" s="5"/>
      <c r="D14" s="5"/>
      <c r="E14" s="5"/>
      <c r="F14" s="5"/>
    </row>
    <row r="15" spans="1:6" ht="15">
      <c r="A15" s="8" t="s">
        <v>325</v>
      </c>
      <c r="B15" s="9">
        <f t="shared" si="0"/>
        <v>963.9193548387096</v>
      </c>
      <c r="C15" s="5"/>
      <c r="D15" s="5"/>
      <c r="E15" s="5"/>
      <c r="F15" s="5"/>
    </row>
    <row r="16" spans="1:6" ht="15">
      <c r="A16" s="8" t="s">
        <v>326</v>
      </c>
      <c r="B16" s="9">
        <f t="shared" si="0"/>
        <v>556.2258064516129</v>
      </c>
      <c r="C16" s="5"/>
      <c r="D16" s="5"/>
      <c r="E16" s="5"/>
      <c r="F16" s="5"/>
    </row>
    <row r="17" spans="1:6" ht="15">
      <c r="A17" s="10" t="s">
        <v>327</v>
      </c>
      <c r="B17" s="119">
        <f t="shared" si="0"/>
        <v>951.5967741935485</v>
      </c>
      <c r="C17" s="5"/>
      <c r="D17" s="5"/>
      <c r="E17" s="5"/>
      <c r="F17" s="5"/>
    </row>
    <row r="18" spans="1:6" ht="15">
      <c r="A18" s="5"/>
      <c r="B18" s="9"/>
      <c r="C18" s="5"/>
      <c r="D18" s="5"/>
      <c r="E18" s="5"/>
      <c r="F18" s="5"/>
    </row>
    <row r="19" spans="1:6" ht="15">
      <c r="A19" s="78" t="s">
        <v>183</v>
      </c>
      <c r="B19" s="63"/>
      <c r="C19" s="5"/>
      <c r="D19" s="5"/>
      <c r="E19" s="5"/>
      <c r="F19" s="5"/>
    </row>
    <row r="20" spans="1:6" ht="15">
      <c r="A20" s="78" t="s">
        <v>181</v>
      </c>
      <c r="B20" s="83">
        <v>17503.677419354837</v>
      </c>
      <c r="C20" s="5"/>
      <c r="D20" s="5"/>
      <c r="E20" s="5"/>
      <c r="F20" s="5"/>
    </row>
    <row r="21" spans="1:6" ht="15">
      <c r="A21" s="8" t="s">
        <v>320</v>
      </c>
      <c r="B21" s="9">
        <v>9311.09677419355</v>
      </c>
      <c r="C21" s="5"/>
      <c r="D21" s="5"/>
      <c r="E21" s="5"/>
      <c r="F21" s="5"/>
    </row>
    <row r="22" spans="1:6" ht="15">
      <c r="A22" s="8" t="s">
        <v>321</v>
      </c>
      <c r="B22" s="9">
        <v>3255.3225806451615</v>
      </c>
      <c r="C22" s="5"/>
      <c r="D22" s="5"/>
      <c r="E22" s="5"/>
      <c r="F22" s="5"/>
    </row>
    <row r="23" spans="1:6" ht="15">
      <c r="A23" s="8" t="s">
        <v>322</v>
      </c>
      <c r="B23" s="9">
        <v>674.7741935483871</v>
      </c>
      <c r="C23" s="5"/>
      <c r="D23" s="5"/>
      <c r="E23" s="5"/>
      <c r="F23" s="5"/>
    </row>
    <row r="24" spans="1:6" ht="15">
      <c r="A24" s="8" t="s">
        <v>323</v>
      </c>
      <c r="B24" s="9">
        <v>1268.758064516129</v>
      </c>
      <c r="C24" s="5"/>
      <c r="D24" s="5"/>
      <c r="E24" s="5"/>
      <c r="F24" s="5"/>
    </row>
    <row r="25" spans="1:6" ht="15">
      <c r="A25" s="8" t="s">
        <v>324</v>
      </c>
      <c r="B25" s="9">
        <v>1918.8064516129032</v>
      </c>
      <c r="C25" s="5"/>
      <c r="D25" s="5"/>
      <c r="E25" s="5"/>
      <c r="F25" s="5"/>
    </row>
    <row r="26" spans="1:2" ht="15">
      <c r="A26" s="8" t="s">
        <v>325</v>
      </c>
      <c r="B26" s="9">
        <v>366.9516129032258</v>
      </c>
    </row>
    <row r="27" spans="1:2" ht="15">
      <c r="A27" s="8" t="s">
        <v>326</v>
      </c>
      <c r="B27" s="9">
        <v>233.0483870967742</v>
      </c>
    </row>
    <row r="28" spans="1:2" ht="15">
      <c r="A28" s="10" t="s">
        <v>327</v>
      </c>
      <c r="B28" s="11">
        <v>474.9193548387097</v>
      </c>
    </row>
    <row r="29" ht="12.75">
      <c r="B29" s="29"/>
    </row>
    <row r="30" spans="1:2" ht="15">
      <c r="A30" s="78" t="s">
        <v>184</v>
      </c>
      <c r="B30" s="63"/>
    </row>
    <row r="31" spans="1:4" ht="15">
      <c r="A31" s="78" t="s">
        <v>181</v>
      </c>
      <c r="B31" s="83">
        <v>8637.564516129032</v>
      </c>
      <c r="D31" s="5"/>
    </row>
    <row r="32" spans="1:2" ht="15">
      <c r="A32" s="8" t="s">
        <v>320</v>
      </c>
      <c r="B32" s="9">
        <v>3990.3387096774195</v>
      </c>
    </row>
    <row r="33" spans="1:2" ht="15">
      <c r="A33" s="8" t="s">
        <v>321</v>
      </c>
      <c r="B33" s="9">
        <v>1669.8870967741937</v>
      </c>
    </row>
    <row r="34" spans="1:2" ht="15">
      <c r="A34" s="8" t="s">
        <v>322</v>
      </c>
      <c r="B34" s="9">
        <v>410.06451612903226</v>
      </c>
    </row>
    <row r="35" spans="1:2" ht="15">
      <c r="A35" s="8" t="s">
        <v>323</v>
      </c>
      <c r="B35" s="9">
        <v>762.241935483871</v>
      </c>
    </row>
    <row r="36" spans="1:2" ht="15">
      <c r="A36" s="8" t="s">
        <v>324</v>
      </c>
      <c r="B36" s="9">
        <v>1116.7096774193549</v>
      </c>
    </row>
    <row r="37" spans="1:2" ht="15">
      <c r="A37" s="8" t="s">
        <v>325</v>
      </c>
      <c r="B37" s="9">
        <v>216.20967741935485</v>
      </c>
    </row>
    <row r="38" spans="1:2" ht="15">
      <c r="A38" s="8" t="s">
        <v>326</v>
      </c>
      <c r="B38" s="9">
        <v>146.3709677419355</v>
      </c>
    </row>
    <row r="39" spans="1:2" ht="15">
      <c r="A39" s="10" t="s">
        <v>327</v>
      </c>
      <c r="B39" s="11">
        <v>325.741935483871</v>
      </c>
    </row>
    <row r="40" ht="12.75">
      <c r="B40" s="29"/>
    </row>
    <row r="41" spans="1:2" ht="15">
      <c r="A41" s="78" t="s">
        <v>185</v>
      </c>
      <c r="B41" s="63"/>
    </row>
    <row r="42" spans="1:4" ht="15">
      <c r="A42" s="78" t="s">
        <v>181</v>
      </c>
      <c r="B42" s="83">
        <v>12891.435483870968</v>
      </c>
      <c r="D42" s="5"/>
    </row>
    <row r="43" spans="1:2" ht="15">
      <c r="A43" s="8" t="s">
        <v>320</v>
      </c>
      <c r="B43" s="9">
        <v>5941.129032258064</v>
      </c>
    </row>
    <row r="44" spans="1:2" ht="15">
      <c r="A44" s="8" t="s">
        <v>321</v>
      </c>
      <c r="B44" s="9">
        <v>2549.048387096774</v>
      </c>
    </row>
    <row r="45" spans="1:2" ht="15">
      <c r="A45" s="8" t="s">
        <v>322</v>
      </c>
      <c r="B45" s="9">
        <v>604.3064516129032</v>
      </c>
    </row>
    <row r="46" spans="1:2" ht="15">
      <c r="A46" s="8" t="s">
        <v>323</v>
      </c>
      <c r="B46" s="9">
        <v>1115.0645161290322</v>
      </c>
    </row>
    <row r="47" spans="1:2" ht="15">
      <c r="A47" s="8" t="s">
        <v>324</v>
      </c>
      <c r="B47" s="9">
        <v>1973.3870967741937</v>
      </c>
    </row>
    <row r="48" spans="1:2" ht="15">
      <c r="A48" s="8" t="s">
        <v>325</v>
      </c>
      <c r="B48" s="9">
        <v>380.758064516129</v>
      </c>
    </row>
    <row r="49" spans="1:2" ht="15">
      <c r="A49" s="8" t="s">
        <v>326</v>
      </c>
      <c r="B49" s="9">
        <v>176.80645161290323</v>
      </c>
    </row>
    <row r="50" spans="1:2" ht="15">
      <c r="A50" s="10" t="s">
        <v>327</v>
      </c>
      <c r="B50" s="11">
        <v>150.93548387096774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8">
      <c r="A3" s="68" t="s">
        <v>413</v>
      </c>
      <c r="B3" s="5"/>
      <c r="C3" s="5"/>
      <c r="D3" s="5"/>
      <c r="E3" s="5"/>
      <c r="F3" s="123" t="s">
        <v>178</v>
      </c>
      <c r="G3" s="124"/>
    </row>
    <row r="4" spans="1:7" ht="15">
      <c r="A4" s="69" t="s">
        <v>318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9" ht="15">
      <c r="A8" s="78" t="s">
        <v>243</v>
      </c>
      <c r="B8" s="78"/>
      <c r="C8" s="5"/>
      <c r="D8" s="5"/>
      <c r="E8" s="5"/>
      <c r="F8" s="5"/>
      <c r="I8" s="33"/>
    </row>
    <row r="9" spans="1:9" ht="15">
      <c r="A9" s="78" t="s">
        <v>181</v>
      </c>
      <c r="B9" s="82">
        <v>6884.147388758064</v>
      </c>
      <c r="C9" s="5"/>
      <c r="D9" s="5"/>
      <c r="E9" s="5"/>
      <c r="F9" s="5"/>
      <c r="I9" s="33"/>
    </row>
    <row r="10" spans="1:9" ht="15">
      <c r="A10" s="8" t="s">
        <v>320</v>
      </c>
      <c r="B10" s="14">
        <v>299.06583711290324</v>
      </c>
      <c r="C10" s="5"/>
      <c r="D10" s="5"/>
      <c r="E10" s="5"/>
      <c r="F10" s="5"/>
      <c r="I10" s="33"/>
    </row>
    <row r="11" spans="1:6" ht="15">
      <c r="A11" s="8" t="s">
        <v>321</v>
      </c>
      <c r="B11" s="14">
        <v>317.3412981935484</v>
      </c>
      <c r="C11" s="5"/>
      <c r="D11" s="5"/>
      <c r="E11" s="5"/>
      <c r="F11" s="5"/>
    </row>
    <row r="12" spans="1:6" ht="15">
      <c r="A12" s="8" t="s">
        <v>322</v>
      </c>
      <c r="B12" s="14">
        <v>111.04068959677419</v>
      </c>
      <c r="C12" s="5"/>
      <c r="D12" s="5"/>
      <c r="E12" s="5"/>
      <c r="F12" s="5"/>
    </row>
    <row r="13" spans="1:6" ht="15">
      <c r="A13" s="8" t="s">
        <v>323</v>
      </c>
      <c r="B13" s="14">
        <v>296.9567096774193</v>
      </c>
      <c r="C13" s="5"/>
      <c r="D13" s="5"/>
      <c r="E13" s="5"/>
      <c r="F13" s="5"/>
    </row>
    <row r="14" spans="1:6" ht="15">
      <c r="A14" s="8" t="s">
        <v>324</v>
      </c>
      <c r="B14" s="14">
        <v>1190.8919470645162</v>
      </c>
      <c r="C14" s="5"/>
      <c r="D14" s="5"/>
      <c r="E14" s="5"/>
      <c r="F14" s="5"/>
    </row>
    <row r="15" spans="1:6" ht="15">
      <c r="A15" s="8" t="s">
        <v>325</v>
      </c>
      <c r="B15" s="14">
        <v>683.5695209677419</v>
      </c>
      <c r="C15" s="5"/>
      <c r="D15" s="5"/>
      <c r="E15" s="5"/>
      <c r="F15" s="5"/>
    </row>
    <row r="16" spans="1:6" ht="15">
      <c r="A16" s="8" t="s">
        <v>326</v>
      </c>
      <c r="B16" s="14">
        <v>683.2845477903226</v>
      </c>
      <c r="C16" s="5"/>
      <c r="D16" s="5"/>
      <c r="E16" s="5"/>
      <c r="F16" s="5"/>
    </row>
    <row r="17" spans="1:6" ht="15">
      <c r="A17" s="10" t="s">
        <v>327</v>
      </c>
      <c r="B17" s="32">
        <v>3301.996838354839</v>
      </c>
      <c r="C17" s="5"/>
      <c r="D17" s="5"/>
      <c r="E17" s="5"/>
      <c r="F17" s="5"/>
    </row>
    <row r="18" spans="1:6" ht="15">
      <c r="A18" s="5"/>
      <c r="B18" s="14"/>
      <c r="C18" s="5"/>
      <c r="D18" s="5"/>
      <c r="E18" s="5"/>
      <c r="F18" s="5"/>
    </row>
    <row r="19" spans="1:6" ht="15">
      <c r="A19" s="78" t="s">
        <v>244</v>
      </c>
      <c r="B19" s="82"/>
      <c r="C19" s="5"/>
      <c r="D19" s="5"/>
      <c r="E19" s="5"/>
      <c r="F19" s="5"/>
    </row>
    <row r="20" spans="1:6" ht="15">
      <c r="A20" s="78" t="s">
        <v>181</v>
      </c>
      <c r="B20" s="82">
        <v>201.67631529032258</v>
      </c>
      <c r="C20" s="5"/>
      <c r="D20" s="5"/>
      <c r="E20" s="5"/>
      <c r="F20" s="5"/>
    </row>
    <row r="21" spans="1:6" ht="15">
      <c r="A21" s="80" t="s">
        <v>320</v>
      </c>
      <c r="B21" s="81">
        <v>0.7362539032258064</v>
      </c>
      <c r="C21" s="5"/>
      <c r="D21" s="5"/>
      <c r="E21" s="5"/>
      <c r="F21" s="5"/>
    </row>
    <row r="22" spans="1:6" ht="15">
      <c r="A22" s="8" t="s">
        <v>321</v>
      </c>
      <c r="B22" s="14">
        <v>1.3415606612903226</v>
      </c>
      <c r="C22" s="5"/>
      <c r="D22" s="5"/>
      <c r="E22" s="5"/>
      <c r="F22" s="5"/>
    </row>
    <row r="23" spans="1:6" ht="15">
      <c r="A23" s="8" t="s">
        <v>322</v>
      </c>
      <c r="B23" s="14">
        <v>0.7048644193548387</v>
      </c>
      <c r="C23" s="5"/>
      <c r="D23" s="5"/>
      <c r="E23" s="5"/>
      <c r="F23" s="5"/>
    </row>
    <row r="24" spans="1:6" ht="15">
      <c r="A24" s="8" t="s">
        <v>323</v>
      </c>
      <c r="B24" s="14">
        <v>2.798431806451613</v>
      </c>
      <c r="C24" s="5"/>
      <c r="D24" s="5"/>
      <c r="E24" s="5"/>
      <c r="F24" s="5"/>
    </row>
    <row r="25" spans="1:6" ht="15">
      <c r="A25" s="8" t="s">
        <v>324</v>
      </c>
      <c r="B25" s="14">
        <v>21.173889258064516</v>
      </c>
      <c r="C25" s="5"/>
      <c r="D25" s="5"/>
      <c r="E25" s="5"/>
      <c r="F25" s="5"/>
    </row>
    <row r="26" spans="1:2" ht="15">
      <c r="A26" s="8" t="s">
        <v>325</v>
      </c>
      <c r="B26" s="14">
        <v>17.166862967741935</v>
      </c>
    </row>
    <row r="27" spans="1:2" ht="15">
      <c r="A27" s="8" t="s">
        <v>326</v>
      </c>
      <c r="B27" s="14">
        <v>17.908566532258064</v>
      </c>
    </row>
    <row r="28" spans="1:2" ht="15">
      <c r="A28" s="10" t="s">
        <v>327</v>
      </c>
      <c r="B28" s="32">
        <v>139.8458857419355</v>
      </c>
    </row>
    <row r="29" ht="12.75">
      <c r="B29" s="33"/>
    </row>
    <row r="30" spans="1:2" ht="15">
      <c r="A30" s="78" t="s">
        <v>245</v>
      </c>
      <c r="B30" s="82"/>
    </row>
    <row r="31" spans="1:4" ht="15">
      <c r="A31" s="78" t="s">
        <v>181</v>
      </c>
      <c r="B31" s="82">
        <v>44.48890580645161</v>
      </c>
      <c r="D31" s="5"/>
    </row>
    <row r="32" spans="1:2" ht="15">
      <c r="A32" s="8" t="s">
        <v>320</v>
      </c>
      <c r="B32" s="14">
        <v>0.10162356451612903</v>
      </c>
    </row>
    <row r="33" spans="1:2" ht="15">
      <c r="A33" s="8" t="s">
        <v>321</v>
      </c>
      <c r="B33" s="14">
        <v>0.19185</v>
      </c>
    </row>
    <row r="34" spans="1:2" ht="15">
      <c r="A34" s="8" t="s">
        <v>322</v>
      </c>
      <c r="B34" s="14">
        <v>0.16388709677419355</v>
      </c>
    </row>
    <row r="35" spans="1:2" ht="15">
      <c r="A35" s="8" t="s">
        <v>323</v>
      </c>
      <c r="B35" s="14">
        <v>0.3946774193548387</v>
      </c>
    </row>
    <row r="36" spans="1:2" ht="15">
      <c r="A36" s="8" t="s">
        <v>324</v>
      </c>
      <c r="B36" s="14">
        <v>2.4472186774193547</v>
      </c>
    </row>
    <row r="37" spans="1:2" ht="15">
      <c r="A37" s="8" t="s">
        <v>325</v>
      </c>
      <c r="B37" s="14">
        <v>2.1268709677419357</v>
      </c>
    </row>
    <row r="38" spans="1:2" ht="15">
      <c r="A38" s="8" t="s">
        <v>326</v>
      </c>
      <c r="B38" s="14">
        <v>2.4656867096774193</v>
      </c>
    </row>
    <row r="39" spans="1:2" ht="15">
      <c r="A39" s="10" t="s">
        <v>327</v>
      </c>
      <c r="B39" s="32">
        <v>36.59709137096774</v>
      </c>
    </row>
    <row r="40" ht="12.75">
      <c r="B40" s="33"/>
    </row>
    <row r="41" spans="1:2" ht="15">
      <c r="A41" s="78" t="s">
        <v>246</v>
      </c>
      <c r="B41" s="82"/>
    </row>
    <row r="42" spans="1:4" ht="15">
      <c r="A42" s="78" t="s">
        <v>181</v>
      </c>
      <c r="B42" s="82">
        <v>4634.537032338711</v>
      </c>
      <c r="D42" s="5"/>
    </row>
    <row r="43" spans="1:2" ht="15">
      <c r="A43" s="8" t="s">
        <v>320</v>
      </c>
      <c r="B43" s="14">
        <v>1.300615564516129</v>
      </c>
    </row>
    <row r="44" spans="1:2" ht="15">
      <c r="A44" s="8" t="s">
        <v>321</v>
      </c>
      <c r="B44" s="14">
        <v>1.6529838709677418</v>
      </c>
    </row>
    <row r="45" spans="1:2" ht="15">
      <c r="A45" s="8" t="s">
        <v>322</v>
      </c>
      <c r="B45" s="14">
        <v>0.9232096774193549</v>
      </c>
    </row>
    <row r="46" spans="1:2" ht="15">
      <c r="A46" s="8" t="s">
        <v>323</v>
      </c>
      <c r="B46" s="14">
        <v>7.041032258064517</v>
      </c>
    </row>
    <row r="47" spans="1:2" ht="15">
      <c r="A47" s="8" t="s">
        <v>324</v>
      </c>
      <c r="B47" s="14">
        <v>48.93869354838709</v>
      </c>
    </row>
    <row r="48" spans="1:2" ht="15">
      <c r="A48" s="8" t="s">
        <v>325</v>
      </c>
      <c r="B48" s="14">
        <v>69.89342645161291</v>
      </c>
    </row>
    <row r="49" spans="1:2" ht="15">
      <c r="A49" s="8" t="s">
        <v>326</v>
      </c>
      <c r="B49" s="14">
        <v>138.5169516129032</v>
      </c>
    </row>
    <row r="50" spans="1:2" ht="15">
      <c r="A50" s="10" t="s">
        <v>327</v>
      </c>
      <c r="B50" s="32">
        <v>4366.270119354838</v>
      </c>
    </row>
    <row r="51" ht="12.75">
      <c r="B51" s="33"/>
    </row>
    <row r="52" spans="1:2" ht="15">
      <c r="A52" s="78" t="s">
        <v>247</v>
      </c>
      <c r="B52" s="82"/>
    </row>
    <row r="53" spans="1:4" ht="15">
      <c r="A53" s="78" t="s">
        <v>181</v>
      </c>
      <c r="B53" s="82">
        <v>929.1926129032258</v>
      </c>
      <c r="D53" s="5"/>
    </row>
    <row r="54" spans="1:2" ht="15">
      <c r="A54" s="8" t="s">
        <v>320</v>
      </c>
      <c r="B54" s="38" t="s">
        <v>330</v>
      </c>
    </row>
    <row r="55" spans="1:2" ht="15">
      <c r="A55" s="8" t="s">
        <v>321</v>
      </c>
      <c r="B55" s="38" t="s">
        <v>330</v>
      </c>
    </row>
    <row r="56" spans="1:2" ht="15">
      <c r="A56" s="8" t="s">
        <v>322</v>
      </c>
      <c r="B56" s="38" t="s">
        <v>330</v>
      </c>
    </row>
    <row r="57" spans="1:2" ht="15">
      <c r="A57" s="8" t="s">
        <v>323</v>
      </c>
      <c r="B57" s="38">
        <v>0.06935483870967742</v>
      </c>
    </row>
    <row r="58" spans="1:2" ht="15">
      <c r="A58" s="8" t="s">
        <v>324</v>
      </c>
      <c r="B58" s="38">
        <v>0.47001612903225803</v>
      </c>
    </row>
    <row r="59" spans="1:2" ht="15">
      <c r="A59" s="8" t="s">
        <v>325</v>
      </c>
      <c r="B59" s="38">
        <v>1.6212903225806452</v>
      </c>
    </row>
    <row r="60" spans="1:2" ht="15">
      <c r="A60" s="8" t="s">
        <v>326</v>
      </c>
      <c r="B60" s="38">
        <v>4.2992580645161285</v>
      </c>
    </row>
    <row r="61" spans="1:2" ht="15">
      <c r="A61" s="10" t="s">
        <v>327</v>
      </c>
      <c r="B61" s="39">
        <v>922.7326935483871</v>
      </c>
    </row>
    <row r="62" ht="12.75">
      <c r="B62" s="33"/>
    </row>
    <row r="63" spans="1:4" ht="17.25">
      <c r="A63" s="78" t="s">
        <v>414</v>
      </c>
      <c r="B63" s="82">
        <v>75.3937661451613</v>
      </c>
      <c r="D63" s="5"/>
    </row>
    <row r="65" ht="14.25">
      <c r="A65" s="18" t="s">
        <v>408</v>
      </c>
    </row>
    <row r="66" ht="14.25">
      <c r="A66" s="18" t="s">
        <v>409</v>
      </c>
    </row>
  </sheetData>
  <sheetProtection/>
  <mergeCells count="1">
    <mergeCell ref="F3:G4"/>
  </mergeCells>
  <hyperlinks>
    <hyperlink ref="F3:G4" location="TOC!A1" display="Return to Table of Contents"/>
  </hyperlinks>
  <printOptions/>
  <pageMargins left="0.75" right="0.75" top="0.5" bottom="0.5" header="0.5" footer="0.5"/>
  <pageSetup fitToHeight="1" fitToWidth="1" horizontalDpi="600" verticalDpi="600" orientation="portrait" scale="74"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77"/>
      <c r="C1" s="77"/>
      <c r="D1" s="77"/>
      <c r="E1" s="77"/>
      <c r="F1" s="77"/>
      <c r="G1" s="77"/>
    </row>
    <row r="3" spans="1:7" ht="18">
      <c r="A3" s="68" t="s">
        <v>413</v>
      </c>
      <c r="B3" s="5"/>
      <c r="C3" s="5"/>
      <c r="D3" s="5"/>
      <c r="E3" s="5"/>
      <c r="F3" s="123" t="s">
        <v>178</v>
      </c>
      <c r="G3" s="124"/>
    </row>
    <row r="4" spans="1:7" ht="15">
      <c r="A4" s="69" t="s">
        <v>328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10" ht="15">
      <c r="A8" s="78" t="s">
        <v>243</v>
      </c>
      <c r="B8" s="78"/>
      <c r="C8" s="5"/>
      <c r="D8" s="5"/>
      <c r="E8" s="5"/>
      <c r="F8" s="5"/>
      <c r="I8" s="116"/>
      <c r="J8" s="29"/>
    </row>
    <row r="9" spans="1:10" ht="15">
      <c r="A9" s="78" t="s">
        <v>181</v>
      </c>
      <c r="B9" s="79">
        <v>37788.58064516129</v>
      </c>
      <c r="C9" s="5"/>
      <c r="D9" s="5"/>
      <c r="E9" s="5"/>
      <c r="F9" s="5"/>
      <c r="I9" s="116"/>
      <c r="J9" s="29"/>
    </row>
    <row r="10" spans="1:10" ht="15">
      <c r="A10" s="8" t="s">
        <v>320</v>
      </c>
      <c r="B10" s="34">
        <v>19106.66129032258</v>
      </c>
      <c r="C10" s="5"/>
      <c r="D10" s="5"/>
      <c r="E10" s="5"/>
      <c r="F10" s="5"/>
      <c r="J10" s="29"/>
    </row>
    <row r="11" spans="1:6" ht="15">
      <c r="A11" s="8" t="s">
        <v>321</v>
      </c>
      <c r="B11" s="34">
        <v>7400.145161290323</v>
      </c>
      <c r="C11" s="5"/>
      <c r="D11" s="5"/>
      <c r="E11" s="5"/>
      <c r="F11" s="5"/>
    </row>
    <row r="12" spans="1:6" ht="15">
      <c r="A12" s="8" t="s">
        <v>322</v>
      </c>
      <c r="B12" s="34">
        <v>1662.3064516129032</v>
      </c>
      <c r="C12" s="5"/>
      <c r="D12" s="5"/>
      <c r="E12" s="5"/>
      <c r="F12" s="5"/>
    </row>
    <row r="13" spans="1:6" ht="15">
      <c r="A13" s="8" t="s">
        <v>323</v>
      </c>
      <c r="B13" s="34">
        <v>3040.2903225806454</v>
      </c>
      <c r="C13" s="5"/>
      <c r="D13" s="5"/>
      <c r="E13" s="5"/>
      <c r="F13" s="5"/>
    </row>
    <row r="14" spans="1:6" ht="15">
      <c r="A14" s="8" t="s">
        <v>324</v>
      </c>
      <c r="B14" s="34">
        <v>4746.241935483871</v>
      </c>
      <c r="C14" s="5"/>
      <c r="D14" s="5"/>
      <c r="E14" s="5"/>
      <c r="F14" s="5"/>
    </row>
    <row r="15" spans="1:6" ht="15">
      <c r="A15" s="8" t="s">
        <v>325</v>
      </c>
      <c r="B15" s="34">
        <v>851.9677419354839</v>
      </c>
      <c r="C15" s="5"/>
      <c r="D15" s="5"/>
      <c r="E15" s="5"/>
      <c r="F15" s="5"/>
    </row>
    <row r="16" spans="1:6" ht="15">
      <c r="A16" s="8" t="s">
        <v>326</v>
      </c>
      <c r="B16" s="34">
        <v>449.93548387096774</v>
      </c>
      <c r="C16" s="5"/>
      <c r="D16" s="5"/>
      <c r="E16" s="5"/>
      <c r="F16" s="5"/>
    </row>
    <row r="17" spans="1:6" ht="15">
      <c r="A17" s="10" t="s">
        <v>327</v>
      </c>
      <c r="B17" s="35">
        <v>531.0322580645161</v>
      </c>
      <c r="C17" s="5"/>
      <c r="D17" s="5"/>
      <c r="E17" s="5"/>
      <c r="F17" s="5"/>
    </row>
    <row r="18" spans="1:6" ht="15">
      <c r="A18" s="5"/>
      <c r="B18" s="34"/>
      <c r="C18" s="5"/>
      <c r="D18" s="5"/>
      <c r="E18" s="5"/>
      <c r="F18" s="5"/>
    </row>
    <row r="19" spans="1:6" ht="15">
      <c r="A19" s="78" t="s">
        <v>244</v>
      </c>
      <c r="B19" s="79"/>
      <c r="C19" s="5"/>
      <c r="D19" s="5"/>
      <c r="E19" s="5"/>
      <c r="F19" s="5"/>
    </row>
    <row r="20" spans="1:6" ht="15">
      <c r="A20" s="78" t="s">
        <v>181</v>
      </c>
      <c r="B20" s="79">
        <v>242.7741935483871</v>
      </c>
      <c r="C20" s="5"/>
      <c r="D20" s="5"/>
      <c r="E20" s="5"/>
      <c r="F20" s="5"/>
    </row>
    <row r="21" spans="1:6" ht="15">
      <c r="A21" s="8" t="s">
        <v>320</v>
      </c>
      <c r="B21" s="34">
        <v>42.596774193548384</v>
      </c>
      <c r="C21" s="5"/>
      <c r="D21" s="5"/>
      <c r="E21" s="5"/>
      <c r="F21" s="5"/>
    </row>
    <row r="22" spans="1:6" ht="15">
      <c r="A22" s="8" t="s">
        <v>321</v>
      </c>
      <c r="B22" s="34">
        <v>30.129032258064516</v>
      </c>
      <c r="C22" s="5"/>
      <c r="D22" s="5"/>
      <c r="E22" s="5"/>
      <c r="F22" s="5"/>
    </row>
    <row r="23" spans="1:6" ht="15">
      <c r="A23" s="8" t="s">
        <v>322</v>
      </c>
      <c r="B23" s="34">
        <v>10.403225806451612</v>
      </c>
      <c r="C23" s="5"/>
      <c r="D23" s="5"/>
      <c r="E23" s="5"/>
      <c r="F23" s="5"/>
    </row>
    <row r="24" spans="1:6" ht="15">
      <c r="A24" s="8" t="s">
        <v>323</v>
      </c>
      <c r="B24" s="34">
        <v>28.516129032258064</v>
      </c>
      <c r="C24" s="5"/>
      <c r="D24" s="5"/>
      <c r="E24" s="5"/>
      <c r="F24" s="5"/>
    </row>
    <row r="25" spans="1:6" ht="15">
      <c r="A25" s="8" t="s">
        <v>324</v>
      </c>
      <c r="B25" s="34">
        <v>80.95161290322581</v>
      </c>
      <c r="C25" s="5"/>
      <c r="D25" s="5"/>
      <c r="E25" s="5"/>
      <c r="F25" s="5"/>
    </row>
    <row r="26" spans="1:2" ht="15">
      <c r="A26" s="8" t="s">
        <v>325</v>
      </c>
      <c r="B26" s="34">
        <v>21.14516129032258</v>
      </c>
    </row>
    <row r="27" spans="1:2" ht="15">
      <c r="A27" s="8" t="s">
        <v>326</v>
      </c>
      <c r="B27" s="34">
        <v>11.741935483870968</v>
      </c>
    </row>
    <row r="28" spans="1:2" ht="15">
      <c r="A28" s="10" t="s">
        <v>327</v>
      </c>
      <c r="B28" s="35">
        <v>17.29032258064516</v>
      </c>
    </row>
    <row r="29" ht="12.75">
      <c r="B29" s="36"/>
    </row>
    <row r="30" spans="1:2" ht="15">
      <c r="A30" s="78" t="s">
        <v>245</v>
      </c>
      <c r="B30" s="79"/>
    </row>
    <row r="31" spans="1:4" ht="15">
      <c r="A31" s="78" t="s">
        <v>181</v>
      </c>
      <c r="B31" s="79">
        <v>35.193548387096776</v>
      </c>
      <c r="D31" s="5"/>
    </row>
    <row r="32" spans="1:2" ht="15">
      <c r="A32" s="8" t="s">
        <v>320</v>
      </c>
      <c r="B32" s="34">
        <v>6.241935483870968</v>
      </c>
    </row>
    <row r="33" spans="1:2" ht="15">
      <c r="A33" s="8" t="s">
        <v>321</v>
      </c>
      <c r="B33" s="34">
        <v>4.467741935483871</v>
      </c>
    </row>
    <row r="34" spans="1:2" ht="15">
      <c r="A34" s="8" t="s">
        <v>322</v>
      </c>
      <c r="B34" s="34">
        <v>2.4838709677419355</v>
      </c>
    </row>
    <row r="35" spans="1:2" ht="15">
      <c r="A35" s="8" t="s">
        <v>323</v>
      </c>
      <c r="B35" s="34">
        <v>4.064516129032258</v>
      </c>
    </row>
    <row r="36" spans="1:2" ht="15">
      <c r="A36" s="8" t="s">
        <v>324</v>
      </c>
      <c r="B36" s="34">
        <v>9.919354838709678</v>
      </c>
    </row>
    <row r="37" spans="1:2" ht="15">
      <c r="A37" s="8" t="s">
        <v>325</v>
      </c>
      <c r="B37" s="34">
        <v>2.806451612903226</v>
      </c>
    </row>
    <row r="38" spans="1:2" ht="15">
      <c r="A38" s="8" t="s">
        <v>326</v>
      </c>
      <c r="B38" s="34">
        <v>1.7096774193548387</v>
      </c>
    </row>
    <row r="39" spans="1:2" ht="15">
      <c r="A39" s="10" t="s">
        <v>327</v>
      </c>
      <c r="B39" s="35">
        <v>3.5</v>
      </c>
    </row>
    <row r="40" ht="12.75">
      <c r="B40" s="36"/>
    </row>
    <row r="41" spans="1:2" ht="15">
      <c r="A41" s="78" t="s">
        <v>246</v>
      </c>
      <c r="B41" s="79"/>
    </row>
    <row r="42" spans="1:4" ht="15">
      <c r="A42" s="78" t="s">
        <v>181</v>
      </c>
      <c r="B42" s="79">
        <v>886.9193548387096</v>
      </c>
      <c r="D42" s="5"/>
    </row>
    <row r="43" spans="1:2" ht="15">
      <c r="A43" s="8" t="s">
        <v>320</v>
      </c>
      <c r="B43" s="34">
        <v>79.46774193548387</v>
      </c>
    </row>
    <row r="44" spans="1:2" ht="15">
      <c r="A44" s="8" t="s">
        <v>321</v>
      </c>
      <c r="B44" s="34">
        <v>37.37096774193548</v>
      </c>
    </row>
    <row r="45" spans="1:2" ht="15">
      <c r="A45" s="8" t="s">
        <v>322</v>
      </c>
      <c r="B45" s="34">
        <v>13.338709677419354</v>
      </c>
    </row>
    <row r="46" spans="1:2" ht="15">
      <c r="A46" s="8" t="s">
        <v>323</v>
      </c>
      <c r="B46" s="34">
        <v>71.04838709677419</v>
      </c>
    </row>
    <row r="47" spans="1:2" ht="15">
      <c r="A47" s="8" t="s">
        <v>324</v>
      </c>
      <c r="B47" s="34">
        <v>166.8709677419355</v>
      </c>
    </row>
    <row r="48" spans="1:2" ht="15">
      <c r="A48" s="8" t="s">
        <v>325</v>
      </c>
      <c r="B48" s="34">
        <v>85.11290322580645</v>
      </c>
    </row>
    <row r="49" spans="1:2" ht="15">
      <c r="A49" s="8" t="s">
        <v>326</v>
      </c>
      <c r="B49" s="34">
        <v>89</v>
      </c>
    </row>
    <row r="50" spans="1:2" ht="15">
      <c r="A50" s="10" t="s">
        <v>327</v>
      </c>
      <c r="B50" s="35">
        <v>344.7096774193548</v>
      </c>
    </row>
    <row r="51" ht="12.75">
      <c r="B51" s="36"/>
    </row>
    <row r="52" spans="1:2" ht="15">
      <c r="A52" s="78" t="s">
        <v>247</v>
      </c>
      <c r="B52" s="79"/>
    </row>
    <row r="53" spans="1:4" ht="15">
      <c r="A53" s="78" t="s">
        <v>181</v>
      </c>
      <c r="B53" s="79">
        <v>56.75806451612903</v>
      </c>
      <c r="D53" s="5"/>
    </row>
    <row r="54" spans="1:2" ht="15">
      <c r="A54" s="8" t="s">
        <v>320</v>
      </c>
      <c r="B54" s="34" t="s">
        <v>330</v>
      </c>
    </row>
    <row r="55" spans="1:2" ht="15">
      <c r="A55" s="8" t="s">
        <v>321</v>
      </c>
      <c r="B55" s="34" t="s">
        <v>330</v>
      </c>
    </row>
    <row r="56" spans="1:2" ht="15">
      <c r="A56" s="8" t="s">
        <v>322</v>
      </c>
      <c r="B56" s="34" t="s">
        <v>330</v>
      </c>
    </row>
    <row r="57" spans="1:2" ht="15">
      <c r="A57" s="8" t="s">
        <v>323</v>
      </c>
      <c r="B57" s="34">
        <v>0.6935483870967742</v>
      </c>
    </row>
    <row r="58" spans="1:2" ht="15">
      <c r="A58" s="8" t="s">
        <v>324</v>
      </c>
      <c r="B58" s="34">
        <v>1.5483870967741935</v>
      </c>
    </row>
    <row r="59" spans="1:2" ht="15">
      <c r="A59" s="8" t="s">
        <v>325</v>
      </c>
      <c r="B59" s="34">
        <v>1.7741935483870968</v>
      </c>
    </row>
    <row r="60" spans="1:2" ht="15">
      <c r="A60" s="8" t="s">
        <v>326</v>
      </c>
      <c r="B60" s="34">
        <v>2.5483870967741935</v>
      </c>
    </row>
    <row r="61" spans="1:2" ht="15">
      <c r="A61" s="10" t="s">
        <v>327</v>
      </c>
      <c r="B61" s="35">
        <v>50.193548387096776</v>
      </c>
    </row>
    <row r="62" ht="12.75">
      <c r="B62" s="36"/>
    </row>
    <row r="63" spans="1:4" ht="17.25">
      <c r="A63" s="78" t="s">
        <v>414</v>
      </c>
      <c r="B63" s="79">
        <v>22</v>
      </c>
      <c r="D63" s="5"/>
    </row>
    <row r="65" ht="14.25">
      <c r="A65" s="18" t="s">
        <v>408</v>
      </c>
    </row>
    <row r="66" ht="14.25">
      <c r="A66" s="18" t="s">
        <v>409</v>
      </c>
    </row>
  </sheetData>
  <sheetProtection/>
  <mergeCells count="1">
    <mergeCell ref="F3:G4"/>
  </mergeCells>
  <hyperlinks>
    <hyperlink ref="F3:G4" location="TOC!A1" display="Return to Table of Contents"/>
  </hyperlinks>
  <printOptions/>
  <pageMargins left="0.75" right="0.75" top="0.5" bottom="0.5" header="0.5" footer="0.5"/>
  <pageSetup fitToHeight="1" fitToWidth="1" horizontalDpi="600" verticalDpi="600" orientation="portrait" scale="74"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5.75">
      <c r="A3" s="68" t="s">
        <v>331</v>
      </c>
      <c r="B3" s="5"/>
      <c r="C3" s="5"/>
      <c r="D3" s="5"/>
      <c r="E3" s="5"/>
      <c r="F3" s="123" t="s">
        <v>178</v>
      </c>
      <c r="G3" s="124"/>
    </row>
    <row r="4" spans="1:7" ht="15">
      <c r="A4" s="69" t="s">
        <v>318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332</v>
      </c>
      <c r="B8" s="78"/>
      <c r="C8" s="5"/>
      <c r="D8" s="5"/>
      <c r="E8" s="5"/>
      <c r="F8" s="5"/>
    </row>
    <row r="9" spans="1:6" ht="15">
      <c r="A9" s="78" t="s">
        <v>181</v>
      </c>
      <c r="B9" s="82">
        <v>4634.53703233871</v>
      </c>
      <c r="C9" s="5"/>
      <c r="D9" s="5"/>
      <c r="E9" s="5"/>
      <c r="F9" s="5"/>
    </row>
    <row r="10" spans="1:6" ht="15">
      <c r="A10" s="8" t="s">
        <v>320</v>
      </c>
      <c r="B10" s="14">
        <v>1.300615564516129</v>
      </c>
      <c r="C10" s="5"/>
      <c r="D10" s="5"/>
      <c r="E10" s="5"/>
      <c r="F10" s="5"/>
    </row>
    <row r="11" spans="1:6" ht="15">
      <c r="A11" s="8" t="s">
        <v>321</v>
      </c>
      <c r="B11" s="14">
        <v>1.6529838709677418</v>
      </c>
      <c r="C11" s="5"/>
      <c r="D11" s="5"/>
      <c r="E11" s="5"/>
      <c r="F11" s="5"/>
    </row>
    <row r="12" spans="1:6" ht="15">
      <c r="A12" s="8" t="s">
        <v>322</v>
      </c>
      <c r="B12" s="14">
        <v>0.9232096774193548</v>
      </c>
      <c r="C12" s="5"/>
      <c r="D12" s="5"/>
      <c r="E12" s="5"/>
      <c r="F12" s="5"/>
    </row>
    <row r="13" spans="1:6" ht="15">
      <c r="A13" s="8" t="s">
        <v>323</v>
      </c>
      <c r="B13" s="14">
        <v>7.041032258064516</v>
      </c>
      <c r="C13" s="5"/>
      <c r="D13" s="5"/>
      <c r="E13" s="5"/>
      <c r="F13" s="5"/>
    </row>
    <row r="14" spans="1:6" ht="15">
      <c r="A14" s="8" t="s">
        <v>324</v>
      </c>
      <c r="B14" s="14">
        <v>48.93869354838709</v>
      </c>
      <c r="C14" s="5"/>
      <c r="D14" s="5"/>
      <c r="E14" s="5"/>
      <c r="F14" s="5"/>
    </row>
    <row r="15" spans="1:6" ht="15">
      <c r="A15" s="8" t="s">
        <v>325</v>
      </c>
      <c r="B15" s="14">
        <v>69.89342645161291</v>
      </c>
      <c r="C15" s="5"/>
      <c r="D15" s="5"/>
      <c r="E15" s="5"/>
      <c r="F15" s="5"/>
    </row>
    <row r="16" spans="1:6" ht="15">
      <c r="A16" s="8" t="s">
        <v>326</v>
      </c>
      <c r="B16" s="14">
        <v>138.51695161290323</v>
      </c>
      <c r="C16" s="5"/>
      <c r="D16" s="5"/>
      <c r="E16" s="5"/>
      <c r="F16" s="5"/>
    </row>
    <row r="17" spans="1:6" ht="15">
      <c r="A17" s="10" t="s">
        <v>327</v>
      </c>
      <c r="B17" s="32">
        <v>4366.270119354838</v>
      </c>
      <c r="C17" s="5"/>
      <c r="D17" s="5"/>
      <c r="E17" s="5"/>
      <c r="F17" s="5"/>
    </row>
    <row r="18" spans="1:6" ht="15">
      <c r="A18" s="5"/>
      <c r="B18" s="14"/>
      <c r="C18" s="5"/>
      <c r="D18" s="5"/>
      <c r="E18" s="5"/>
      <c r="F18" s="5"/>
    </row>
    <row r="19" spans="1:11" ht="15">
      <c r="A19" s="78" t="s">
        <v>188</v>
      </c>
      <c r="B19" s="82"/>
      <c r="C19" s="5"/>
      <c r="D19" s="5"/>
      <c r="E19" s="5"/>
      <c r="F19" s="5"/>
      <c r="K19" s="33"/>
    </row>
    <row r="20" spans="1:6" ht="15">
      <c r="A20" s="78" t="s">
        <v>181</v>
      </c>
      <c r="B20" s="82">
        <v>6444.470938709677</v>
      </c>
      <c r="C20" s="5"/>
      <c r="D20" s="5"/>
      <c r="E20" s="5"/>
      <c r="F20" s="5"/>
    </row>
    <row r="21" spans="1:6" ht="15">
      <c r="A21" s="8" t="s">
        <v>320</v>
      </c>
      <c r="B21" s="14">
        <v>286.636736983871</v>
      </c>
      <c r="C21" s="5"/>
      <c r="D21" s="5"/>
      <c r="E21" s="5"/>
      <c r="F21" s="5"/>
    </row>
    <row r="22" spans="1:6" ht="15">
      <c r="A22" s="8" t="s">
        <v>321</v>
      </c>
      <c r="B22" s="14">
        <v>299.5266282096774</v>
      </c>
      <c r="C22" s="5"/>
      <c r="D22" s="5"/>
      <c r="E22" s="5"/>
      <c r="F22" s="5"/>
    </row>
    <row r="23" spans="1:6" ht="15">
      <c r="A23" s="8" t="s">
        <v>322</v>
      </c>
      <c r="B23" s="14">
        <v>102.7016830483871</v>
      </c>
      <c r="C23" s="5"/>
      <c r="D23" s="5"/>
      <c r="E23" s="5"/>
      <c r="F23" s="5"/>
    </row>
    <row r="24" spans="1:6" ht="15">
      <c r="A24" s="8" t="s">
        <v>323</v>
      </c>
      <c r="B24" s="14">
        <v>278.0594801935484</v>
      </c>
      <c r="C24" s="5"/>
      <c r="D24" s="5"/>
      <c r="E24" s="5"/>
      <c r="F24" s="5"/>
    </row>
    <row r="25" spans="1:6" ht="15">
      <c r="A25" s="8" t="s">
        <v>324</v>
      </c>
      <c r="B25" s="14">
        <v>1139.4298291935484</v>
      </c>
      <c r="C25" s="5"/>
      <c r="D25" s="5"/>
      <c r="E25" s="5"/>
      <c r="F25" s="5"/>
    </row>
    <row r="26" spans="1:2" ht="15">
      <c r="A26" s="8" t="s">
        <v>325</v>
      </c>
      <c r="B26" s="14">
        <v>663.4783194193548</v>
      </c>
    </row>
    <row r="27" spans="1:2" ht="15">
      <c r="A27" s="8" t="s">
        <v>326</v>
      </c>
      <c r="B27" s="14">
        <v>663.030865548387</v>
      </c>
    </row>
    <row r="28" spans="1:2" ht="15">
      <c r="A28" s="10" t="s">
        <v>327</v>
      </c>
      <c r="B28" s="32">
        <v>3011.607396112903</v>
      </c>
    </row>
    <row r="29" ht="12.75">
      <c r="B29" s="33"/>
    </row>
    <row r="30" spans="1:2" ht="15">
      <c r="A30" s="78" t="s">
        <v>189</v>
      </c>
      <c r="B30" s="82"/>
    </row>
    <row r="31" spans="1:4" ht="15">
      <c r="A31" s="77" t="s">
        <v>181</v>
      </c>
      <c r="B31" s="82">
        <v>685.8416711451613</v>
      </c>
      <c r="D31" s="5"/>
    </row>
    <row r="32" spans="1:2" ht="15">
      <c r="A32" s="8" t="s">
        <v>320</v>
      </c>
      <c r="B32" s="14">
        <v>13.266977596774195</v>
      </c>
    </row>
    <row r="33" spans="1:2" ht="15">
      <c r="A33" s="8" t="s">
        <v>321</v>
      </c>
      <c r="B33" s="14">
        <v>19.34808064516129</v>
      </c>
    </row>
    <row r="34" spans="1:2" ht="15">
      <c r="A34" s="8" t="s">
        <v>322</v>
      </c>
      <c r="B34" s="14">
        <v>9.20775806451613</v>
      </c>
    </row>
    <row r="35" spans="1:2" ht="15">
      <c r="A35" s="8" t="s">
        <v>323</v>
      </c>
      <c r="B35" s="14">
        <v>22.09033870967742</v>
      </c>
    </row>
    <row r="36" spans="1:2" ht="15">
      <c r="A36" s="8" t="s">
        <v>324</v>
      </c>
      <c r="B36" s="14">
        <v>75.08322580645162</v>
      </c>
    </row>
    <row r="37" spans="1:2" ht="15">
      <c r="A37" s="8" t="s">
        <v>325</v>
      </c>
      <c r="B37" s="14">
        <v>39.38493548387097</v>
      </c>
    </row>
    <row r="38" spans="1:2" ht="15">
      <c r="A38" s="8" t="s">
        <v>326</v>
      </c>
      <c r="B38" s="14">
        <v>40.62793548387097</v>
      </c>
    </row>
    <row r="39" spans="1:2" ht="15">
      <c r="A39" s="10" t="s">
        <v>327</v>
      </c>
      <c r="B39" s="32">
        <v>466.83241935483875</v>
      </c>
    </row>
    <row r="40" ht="12.75">
      <c r="B40" s="33"/>
    </row>
    <row r="41" spans="1:4" ht="17.25">
      <c r="A41" s="78" t="s">
        <v>416</v>
      </c>
      <c r="B41" s="82">
        <v>1004.586379048387</v>
      </c>
      <c r="D41" s="5"/>
    </row>
    <row r="43" ht="12.75">
      <c r="A43" s="30" t="s">
        <v>333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5.75">
      <c r="A3" s="68" t="s">
        <v>331</v>
      </c>
      <c r="B3" s="5"/>
      <c r="C3" s="5"/>
      <c r="D3" s="5"/>
      <c r="E3" s="5"/>
      <c r="F3" s="123" t="s">
        <v>178</v>
      </c>
      <c r="G3" s="124"/>
    </row>
    <row r="4" spans="1:7" ht="15">
      <c r="A4" s="69" t="s">
        <v>328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332</v>
      </c>
      <c r="B8" s="78"/>
      <c r="C8" s="5"/>
      <c r="D8" s="5"/>
      <c r="E8" s="5"/>
      <c r="F8" s="5"/>
    </row>
    <row r="9" spans="1:6" ht="15">
      <c r="A9" s="78" t="s">
        <v>181</v>
      </c>
      <c r="B9" s="83">
        <v>886.9193548387096</v>
      </c>
      <c r="C9" s="5"/>
      <c r="D9" s="5"/>
      <c r="E9" s="5"/>
      <c r="F9" s="5"/>
    </row>
    <row r="10" spans="1:6" ht="15">
      <c r="A10" s="8" t="s">
        <v>320</v>
      </c>
      <c r="B10" s="9">
        <v>79.46774193548387</v>
      </c>
      <c r="C10" s="5"/>
      <c r="D10" s="5"/>
      <c r="E10" s="5"/>
      <c r="F10" s="5"/>
    </row>
    <row r="11" spans="1:6" ht="15">
      <c r="A11" s="8" t="s">
        <v>321</v>
      </c>
      <c r="B11" s="9">
        <v>37.37096774193548</v>
      </c>
      <c r="C11" s="5"/>
      <c r="D11" s="5"/>
      <c r="E11" s="5"/>
      <c r="F11" s="5"/>
    </row>
    <row r="12" spans="1:6" ht="15">
      <c r="A12" s="8" t="s">
        <v>322</v>
      </c>
      <c r="B12" s="9">
        <v>13.338709677419354</v>
      </c>
      <c r="C12" s="5"/>
      <c r="D12" s="5"/>
      <c r="E12" s="5"/>
      <c r="F12" s="5"/>
    </row>
    <row r="13" spans="1:6" ht="15">
      <c r="A13" s="8" t="s">
        <v>323</v>
      </c>
      <c r="B13" s="9">
        <v>71.04838709677419</v>
      </c>
      <c r="C13" s="5"/>
      <c r="D13" s="5"/>
      <c r="E13" s="5"/>
      <c r="F13" s="5"/>
    </row>
    <row r="14" spans="1:6" ht="15">
      <c r="A14" s="8" t="s">
        <v>324</v>
      </c>
      <c r="B14" s="9">
        <v>166.8709677419355</v>
      </c>
      <c r="C14" s="5"/>
      <c r="D14" s="5"/>
      <c r="E14" s="5"/>
      <c r="F14" s="5"/>
    </row>
    <row r="15" spans="1:6" ht="15">
      <c r="A15" s="8" t="s">
        <v>325</v>
      </c>
      <c r="B15" s="9">
        <v>85.11290322580645</v>
      </c>
      <c r="C15" s="5"/>
      <c r="D15" s="5"/>
      <c r="E15" s="5"/>
      <c r="F15" s="5"/>
    </row>
    <row r="16" spans="1:6" ht="15">
      <c r="A16" s="8" t="s">
        <v>326</v>
      </c>
      <c r="B16" s="9">
        <v>89</v>
      </c>
      <c r="C16" s="5"/>
      <c r="D16" s="5"/>
      <c r="E16" s="5"/>
      <c r="F16" s="5"/>
    </row>
    <row r="17" spans="1:6" ht="15">
      <c r="A17" s="10" t="s">
        <v>327</v>
      </c>
      <c r="B17" s="11">
        <v>344.7096774193548</v>
      </c>
      <c r="C17" s="5"/>
      <c r="D17" s="5"/>
      <c r="E17" s="5"/>
      <c r="F17" s="5"/>
    </row>
    <row r="18" spans="1:6" ht="15">
      <c r="A18" s="5"/>
      <c r="B18" s="9"/>
      <c r="C18" s="5"/>
      <c r="D18" s="5"/>
      <c r="E18" s="5"/>
      <c r="F18" s="5"/>
    </row>
    <row r="19" spans="1:6" ht="15">
      <c r="A19" s="78" t="s">
        <v>188</v>
      </c>
      <c r="B19" s="83"/>
      <c r="C19" s="5"/>
      <c r="D19" s="5"/>
      <c r="E19" s="5"/>
      <c r="F19" s="5"/>
    </row>
    <row r="20" spans="1:9" ht="15">
      <c r="A20" s="78" t="s">
        <v>181</v>
      </c>
      <c r="B20" s="83">
        <v>35932.06451612903</v>
      </c>
      <c r="C20" s="5"/>
      <c r="D20" s="5"/>
      <c r="E20" s="5"/>
      <c r="F20" s="5"/>
      <c r="I20" s="29"/>
    </row>
    <row r="21" spans="1:6" ht="15">
      <c r="A21" s="8" t="s">
        <v>320</v>
      </c>
      <c r="B21" s="9">
        <v>18283.774193548386</v>
      </c>
      <c r="C21" s="5"/>
      <c r="D21" s="5"/>
      <c r="E21" s="5"/>
      <c r="F21" s="5"/>
    </row>
    <row r="22" spans="1:6" ht="15">
      <c r="A22" s="8" t="s">
        <v>321</v>
      </c>
      <c r="B22" s="9">
        <v>6974.177419354839</v>
      </c>
      <c r="C22" s="5"/>
      <c r="D22" s="5"/>
      <c r="E22" s="5"/>
      <c r="F22" s="5"/>
    </row>
    <row r="23" spans="1:6" ht="15">
      <c r="A23" s="8" t="s">
        <v>322</v>
      </c>
      <c r="B23" s="9">
        <v>1535.2903225806451</v>
      </c>
      <c r="C23" s="5"/>
      <c r="D23" s="5"/>
      <c r="E23" s="5"/>
      <c r="F23" s="5"/>
    </row>
    <row r="24" spans="1:6" ht="15">
      <c r="A24" s="8" t="s">
        <v>323</v>
      </c>
      <c r="B24" s="9">
        <v>2844.935483870968</v>
      </c>
      <c r="C24" s="5"/>
      <c r="D24" s="5"/>
      <c r="E24" s="5"/>
      <c r="F24" s="5"/>
    </row>
    <row r="25" spans="1:6" ht="15">
      <c r="A25" s="8" t="s">
        <v>324</v>
      </c>
      <c r="B25" s="9">
        <v>4522.774193548387</v>
      </c>
      <c r="C25" s="5"/>
      <c r="D25" s="5"/>
      <c r="E25" s="5"/>
      <c r="F25" s="5"/>
    </row>
    <row r="26" spans="1:2" ht="15">
      <c r="A26" s="8" t="s">
        <v>325</v>
      </c>
      <c r="B26" s="9">
        <v>827.0645161290323</v>
      </c>
    </row>
    <row r="27" spans="1:2" ht="15">
      <c r="A27" s="8" t="s">
        <v>326</v>
      </c>
      <c r="B27" s="9">
        <v>436.61290322580646</v>
      </c>
    </row>
    <row r="28" spans="1:2" ht="15">
      <c r="A28" s="10" t="s">
        <v>327</v>
      </c>
      <c r="B28" s="11">
        <v>507.43548387096774</v>
      </c>
    </row>
    <row r="29" ht="12.75">
      <c r="B29" s="29"/>
    </row>
    <row r="30" spans="1:2" ht="15">
      <c r="A30" s="78" t="s">
        <v>189</v>
      </c>
      <c r="B30" s="83"/>
    </row>
    <row r="31" spans="1:4" ht="15">
      <c r="A31" s="78" t="s">
        <v>181</v>
      </c>
      <c r="B31" s="83">
        <v>2134.483870967742</v>
      </c>
      <c r="D31" s="5"/>
    </row>
    <row r="32" spans="1:2" ht="15">
      <c r="A32" s="8" t="s">
        <v>320</v>
      </c>
      <c r="B32" s="9">
        <v>871.7258064516129</v>
      </c>
    </row>
    <row r="33" spans="1:2" ht="15">
      <c r="A33" s="8" t="s">
        <v>321</v>
      </c>
      <c r="B33" s="9">
        <v>460.56451612903226</v>
      </c>
    </row>
    <row r="34" spans="1:2" ht="15">
      <c r="A34" s="8" t="s">
        <v>322</v>
      </c>
      <c r="B34" s="9">
        <v>139.90322580645162</v>
      </c>
    </row>
    <row r="35" spans="1:2" ht="15">
      <c r="A35" s="8" t="s">
        <v>323</v>
      </c>
      <c r="B35" s="9">
        <v>227.93548387096774</v>
      </c>
    </row>
    <row r="36" spans="1:2" ht="15">
      <c r="A36" s="8" t="s">
        <v>324</v>
      </c>
      <c r="B36" s="9">
        <v>314.33870967741933</v>
      </c>
    </row>
    <row r="37" spans="1:2" ht="15">
      <c r="A37" s="8" t="s">
        <v>325</v>
      </c>
      <c r="B37" s="9">
        <v>48.854838709677416</v>
      </c>
    </row>
    <row r="38" spans="1:2" ht="15">
      <c r="A38" s="8" t="s">
        <v>326</v>
      </c>
      <c r="B38" s="9">
        <v>26.774193548387096</v>
      </c>
    </row>
    <row r="39" spans="1:2" ht="15">
      <c r="A39" s="10" t="s">
        <v>327</v>
      </c>
      <c r="B39" s="11">
        <v>44.38709677419355</v>
      </c>
    </row>
    <row r="40" ht="12.75">
      <c r="B40" s="29"/>
    </row>
    <row r="41" spans="1:4" ht="17.25">
      <c r="A41" s="78" t="s">
        <v>416</v>
      </c>
      <c r="B41" s="83">
        <v>79.20967741935483</v>
      </c>
      <c r="D41" s="5"/>
    </row>
    <row r="43" ht="12.75">
      <c r="A43" s="30" t="s">
        <v>333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8">
      <c r="A3" s="68" t="s">
        <v>417</v>
      </c>
      <c r="B3" s="5"/>
      <c r="C3" s="5"/>
      <c r="D3" s="5"/>
      <c r="E3" s="5"/>
      <c r="F3" s="123" t="s">
        <v>178</v>
      </c>
      <c r="G3" s="124"/>
    </row>
    <row r="4" spans="1:7" ht="15">
      <c r="A4" s="69" t="s">
        <v>318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319</v>
      </c>
      <c r="B8" s="78"/>
      <c r="C8" s="5"/>
      <c r="D8" s="5"/>
      <c r="E8" s="5"/>
      <c r="F8" s="5"/>
    </row>
    <row r="9" spans="1:6" ht="15">
      <c r="A9" s="78" t="s">
        <v>181</v>
      </c>
      <c r="B9" s="84">
        <f>SUM(B10:B17)</f>
        <v>3977.10841233871</v>
      </c>
      <c r="C9" s="5"/>
      <c r="D9" s="5"/>
      <c r="E9" s="5"/>
      <c r="F9" s="5"/>
    </row>
    <row r="10" spans="1:6" ht="15">
      <c r="A10" s="8" t="s">
        <v>320</v>
      </c>
      <c r="B10" s="38">
        <v>0.2347510483870968</v>
      </c>
      <c r="C10" s="5"/>
      <c r="D10" s="5"/>
      <c r="E10" s="5"/>
      <c r="F10" s="5"/>
    </row>
    <row r="11" spans="1:6" ht="15">
      <c r="A11" s="8" t="s">
        <v>321</v>
      </c>
      <c r="B11" s="38">
        <v>0.27695161290322584</v>
      </c>
      <c r="C11" s="5"/>
      <c r="D11" s="5"/>
      <c r="E11" s="5"/>
      <c r="F11" s="5"/>
    </row>
    <row r="12" spans="1:6" ht="15">
      <c r="A12" s="8" t="s">
        <v>322</v>
      </c>
      <c r="B12" s="38">
        <v>0.20379032258064514</v>
      </c>
      <c r="C12" s="5"/>
      <c r="D12" s="5"/>
      <c r="E12" s="5"/>
      <c r="F12" s="5"/>
    </row>
    <row r="13" spans="1:6" ht="15">
      <c r="A13" s="8" t="s">
        <v>323</v>
      </c>
      <c r="B13" s="38">
        <v>4.7534838709677425</v>
      </c>
      <c r="C13" s="5"/>
      <c r="D13" s="5"/>
      <c r="E13" s="5"/>
      <c r="F13" s="5"/>
    </row>
    <row r="14" spans="1:6" ht="15">
      <c r="A14" s="8" t="s">
        <v>324</v>
      </c>
      <c r="B14" s="38">
        <v>35.983870967741936</v>
      </c>
      <c r="C14" s="5"/>
      <c r="D14" s="5"/>
      <c r="E14" s="5"/>
      <c r="F14" s="5"/>
    </row>
    <row r="15" spans="1:6" ht="15">
      <c r="A15" s="8" t="s">
        <v>325</v>
      </c>
      <c r="B15" s="38">
        <v>58.55309677419355</v>
      </c>
      <c r="C15" s="5"/>
      <c r="D15" s="5"/>
      <c r="E15" s="5"/>
      <c r="F15" s="5"/>
    </row>
    <row r="16" spans="1:6" ht="15">
      <c r="A16" s="8" t="s">
        <v>326</v>
      </c>
      <c r="B16" s="38">
        <v>120.86561290322581</v>
      </c>
      <c r="C16" s="5"/>
      <c r="D16" s="5"/>
      <c r="E16" s="5"/>
      <c r="F16" s="5"/>
    </row>
    <row r="17" spans="1:6" ht="15">
      <c r="A17" s="10" t="s">
        <v>327</v>
      </c>
      <c r="B17" s="39">
        <v>3756.23685483871</v>
      </c>
      <c r="C17" s="5"/>
      <c r="D17" s="5"/>
      <c r="E17" s="5"/>
      <c r="F17" s="5"/>
    </row>
    <row r="18" spans="1:6" ht="15">
      <c r="A18" s="5"/>
      <c r="B18" s="38"/>
      <c r="C18" s="5"/>
      <c r="D18" s="5"/>
      <c r="E18" s="5"/>
      <c r="F18" s="5"/>
    </row>
    <row r="19" spans="1:6" ht="15">
      <c r="A19" s="78" t="s">
        <v>183</v>
      </c>
      <c r="B19" s="84"/>
      <c r="C19" s="5"/>
      <c r="D19" s="5"/>
      <c r="E19" s="5"/>
      <c r="F19" s="5"/>
    </row>
    <row r="20" spans="1:6" ht="15">
      <c r="A20" s="78" t="s">
        <v>181</v>
      </c>
      <c r="B20" s="84">
        <v>1972.7585645161291</v>
      </c>
      <c r="C20" s="5"/>
      <c r="D20" s="5"/>
      <c r="E20" s="5"/>
      <c r="F20" s="5"/>
    </row>
    <row r="21" spans="1:6" ht="15">
      <c r="A21" s="8" t="s">
        <v>320</v>
      </c>
      <c r="B21" s="38">
        <v>0.09693548387096775</v>
      </c>
      <c r="C21" s="5"/>
      <c r="D21" s="5"/>
      <c r="E21" s="5"/>
      <c r="F21" s="5"/>
    </row>
    <row r="22" spans="1:6" ht="15">
      <c r="A22" s="8" t="s">
        <v>321</v>
      </c>
      <c r="B22" s="38">
        <v>0.12419354838709677</v>
      </c>
      <c r="C22" s="5"/>
      <c r="D22" s="5"/>
      <c r="E22" s="5"/>
      <c r="F22" s="5"/>
    </row>
    <row r="23" spans="1:6" ht="15">
      <c r="A23" s="8" t="s">
        <v>322</v>
      </c>
      <c r="B23" s="38">
        <v>0.09846774193548387</v>
      </c>
      <c r="C23" s="5"/>
      <c r="D23" s="5"/>
      <c r="E23" s="5"/>
      <c r="F23" s="5"/>
    </row>
    <row r="24" spans="1:6" ht="15">
      <c r="A24" s="8" t="s">
        <v>323</v>
      </c>
      <c r="B24" s="38">
        <v>1.6189516129032258</v>
      </c>
      <c r="C24" s="5"/>
      <c r="D24" s="5"/>
      <c r="E24" s="5"/>
      <c r="F24" s="5"/>
    </row>
    <row r="25" spans="1:6" ht="15">
      <c r="A25" s="8" t="s">
        <v>324</v>
      </c>
      <c r="B25" s="38">
        <v>14.515435483870968</v>
      </c>
      <c r="C25" s="5"/>
      <c r="D25" s="5"/>
      <c r="E25" s="5"/>
      <c r="F25" s="5"/>
    </row>
    <row r="26" spans="1:2" ht="15">
      <c r="A26" s="8" t="s">
        <v>325</v>
      </c>
      <c r="B26" s="38">
        <v>26.107145161290322</v>
      </c>
    </row>
    <row r="27" spans="1:2" ht="15">
      <c r="A27" s="8" t="s">
        <v>326</v>
      </c>
      <c r="B27" s="38">
        <v>58.37904838709678</v>
      </c>
    </row>
    <row r="28" spans="1:2" ht="15">
      <c r="A28" s="10" t="s">
        <v>327</v>
      </c>
      <c r="B28" s="39">
        <v>1871.8183870967741</v>
      </c>
    </row>
    <row r="29" ht="12.75">
      <c r="B29" s="40"/>
    </row>
    <row r="30" spans="1:2" ht="15">
      <c r="A30" s="78" t="s">
        <v>184</v>
      </c>
      <c r="B30" s="84"/>
    </row>
    <row r="31" spans="1:2" ht="15">
      <c r="A31" s="78" t="s">
        <v>181</v>
      </c>
      <c r="B31" s="84">
        <v>1956.829299435484</v>
      </c>
    </row>
    <row r="32" spans="1:2" ht="15">
      <c r="A32" s="8" t="s">
        <v>320</v>
      </c>
      <c r="B32" s="38">
        <v>0.13176717741935484</v>
      </c>
    </row>
    <row r="33" spans="1:2" ht="15">
      <c r="A33" s="8" t="s">
        <v>321</v>
      </c>
      <c r="B33" s="38">
        <v>0.14414516129032257</v>
      </c>
    </row>
    <row r="34" spans="1:2" ht="15">
      <c r="A34" s="8" t="s">
        <v>322</v>
      </c>
      <c r="B34" s="38">
        <v>0.09870967741935484</v>
      </c>
    </row>
    <row r="35" spans="1:2" ht="15">
      <c r="A35" s="8" t="s">
        <v>323</v>
      </c>
      <c r="B35" s="38">
        <v>2.8313870967741934</v>
      </c>
    </row>
    <row r="36" spans="1:2" ht="15">
      <c r="A36" s="8" t="s">
        <v>324</v>
      </c>
      <c r="B36" s="38">
        <v>19.412225806451612</v>
      </c>
    </row>
    <row r="37" spans="1:2" ht="15">
      <c r="A37" s="8" t="s">
        <v>325</v>
      </c>
      <c r="B37" s="38">
        <v>29.543935483870968</v>
      </c>
    </row>
    <row r="38" spans="1:2" ht="15">
      <c r="A38" s="8" t="s">
        <v>326</v>
      </c>
      <c r="B38" s="38">
        <v>58.49777419354839</v>
      </c>
    </row>
    <row r="39" spans="1:2" ht="15">
      <c r="A39" s="10" t="s">
        <v>327</v>
      </c>
      <c r="B39" s="39">
        <v>1846.1693548387095</v>
      </c>
    </row>
    <row r="40" ht="12.75">
      <c r="B40" s="40"/>
    </row>
    <row r="41" spans="1:2" ht="15">
      <c r="A41" s="78" t="s">
        <v>185</v>
      </c>
      <c r="B41" s="84"/>
    </row>
    <row r="42" spans="1:2" ht="15">
      <c r="A42" s="78" t="s">
        <v>181</v>
      </c>
      <c r="B42" s="84">
        <v>47.52054838709678</v>
      </c>
    </row>
    <row r="43" spans="1:4" ht="15">
      <c r="A43" s="8" t="s">
        <v>320</v>
      </c>
      <c r="B43" s="38" t="s">
        <v>329</v>
      </c>
      <c r="D43" s="38"/>
    </row>
    <row r="44" spans="1:4" ht="15">
      <c r="A44" s="8" t="s">
        <v>321</v>
      </c>
      <c r="B44" s="38" t="s">
        <v>329</v>
      </c>
      <c r="D44" s="38"/>
    </row>
    <row r="45" spans="1:2" ht="15">
      <c r="A45" s="8" t="s">
        <v>322</v>
      </c>
      <c r="B45" s="38" t="s">
        <v>329</v>
      </c>
    </row>
    <row r="46" spans="1:2" ht="15">
      <c r="A46" s="8" t="s">
        <v>323</v>
      </c>
      <c r="B46" s="38">
        <v>0.3031451612903226</v>
      </c>
    </row>
    <row r="47" spans="1:2" ht="15">
      <c r="A47" s="8" t="s">
        <v>324</v>
      </c>
      <c r="B47" s="38">
        <v>2.056209677419355</v>
      </c>
    </row>
    <row r="48" spans="1:2" ht="15">
      <c r="A48" s="8" t="s">
        <v>325</v>
      </c>
      <c r="B48" s="38">
        <v>2.902016129032258</v>
      </c>
    </row>
    <row r="49" spans="1:2" ht="15">
      <c r="A49" s="8" t="s">
        <v>326</v>
      </c>
      <c r="B49" s="38">
        <v>3.988790322580645</v>
      </c>
    </row>
    <row r="50" spans="1:2" ht="15">
      <c r="A50" s="10" t="s">
        <v>327</v>
      </c>
      <c r="B50" s="39">
        <v>38.24911290322581</v>
      </c>
    </row>
    <row r="52" ht="12.75">
      <c r="A52" s="30" t="s">
        <v>335</v>
      </c>
    </row>
    <row r="53" ht="12.75">
      <c r="A53" s="37" t="s">
        <v>334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8">
      <c r="A3" s="68" t="s">
        <v>417</v>
      </c>
      <c r="B3" s="5"/>
      <c r="C3" s="5"/>
      <c r="D3" s="5"/>
      <c r="E3" s="5"/>
      <c r="F3" s="123" t="s">
        <v>178</v>
      </c>
      <c r="G3" s="124"/>
    </row>
    <row r="4" spans="1:7" ht="15">
      <c r="A4" s="69" t="s">
        <v>328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319</v>
      </c>
      <c r="B8" s="78"/>
      <c r="C8" s="5"/>
      <c r="D8" s="5"/>
      <c r="E8" s="5"/>
      <c r="F8" s="5"/>
    </row>
    <row r="9" spans="1:6" ht="15">
      <c r="A9" s="78" t="s">
        <v>181</v>
      </c>
      <c r="B9" s="79">
        <f>SUM(B10:B17)</f>
        <v>647.0645161290322</v>
      </c>
      <c r="C9" s="5"/>
      <c r="D9" s="5"/>
      <c r="E9" s="5"/>
      <c r="F9" s="5"/>
    </row>
    <row r="10" spans="1:6" ht="15">
      <c r="A10" s="8" t="s">
        <v>320</v>
      </c>
      <c r="B10" s="34">
        <v>18.64516129032258</v>
      </c>
      <c r="C10" s="5"/>
      <c r="D10" s="5"/>
      <c r="E10" s="5"/>
      <c r="F10" s="5"/>
    </row>
    <row r="11" spans="1:6" ht="15">
      <c r="A11" s="8" t="s">
        <v>321</v>
      </c>
      <c r="B11" s="34">
        <v>7.112903225806452</v>
      </c>
      <c r="C11" s="5"/>
      <c r="D11" s="5"/>
      <c r="E11" s="5"/>
      <c r="F11" s="5"/>
    </row>
    <row r="12" spans="1:6" ht="15">
      <c r="A12" s="8" t="s">
        <v>322</v>
      </c>
      <c r="B12" s="34">
        <v>3.0806451612903225</v>
      </c>
      <c r="C12" s="5"/>
      <c r="D12" s="5"/>
      <c r="E12" s="5"/>
      <c r="F12" s="5"/>
    </row>
    <row r="13" spans="1:6" ht="15">
      <c r="A13" s="8" t="s">
        <v>323</v>
      </c>
      <c r="B13" s="34">
        <v>47.87096774193548</v>
      </c>
      <c r="C13" s="5"/>
      <c r="D13" s="5"/>
      <c r="E13" s="5"/>
      <c r="F13" s="5"/>
    </row>
    <row r="14" spans="1:6" ht="15">
      <c r="A14" s="8" t="s">
        <v>324</v>
      </c>
      <c r="B14" s="34">
        <v>118.88709677419355</v>
      </c>
      <c r="C14" s="5"/>
      <c r="D14" s="5"/>
      <c r="E14" s="5"/>
      <c r="F14" s="5"/>
    </row>
    <row r="15" spans="1:6" ht="15">
      <c r="A15" s="8" t="s">
        <v>325</v>
      </c>
      <c r="B15" s="34">
        <v>71.1774193548387</v>
      </c>
      <c r="C15" s="5"/>
      <c r="D15" s="5"/>
      <c r="E15" s="5"/>
      <c r="F15" s="5"/>
    </row>
    <row r="16" spans="1:6" ht="15">
      <c r="A16" s="8" t="s">
        <v>326</v>
      </c>
      <c r="B16" s="34">
        <v>77.70967741935483</v>
      </c>
      <c r="C16" s="5"/>
      <c r="D16" s="5"/>
      <c r="E16" s="5"/>
      <c r="F16" s="5"/>
    </row>
    <row r="17" spans="1:6" ht="15">
      <c r="A17" s="10" t="s">
        <v>327</v>
      </c>
      <c r="B17" s="35">
        <v>302.5806451612903</v>
      </c>
      <c r="C17" s="5"/>
      <c r="D17" s="5"/>
      <c r="E17" s="5"/>
      <c r="F17" s="5"/>
    </row>
    <row r="18" spans="1:6" ht="15">
      <c r="A18" s="5"/>
      <c r="B18" s="34"/>
      <c r="C18" s="5"/>
      <c r="D18" s="5"/>
      <c r="E18" s="5"/>
      <c r="F18" s="5"/>
    </row>
    <row r="19" spans="1:6" ht="15">
      <c r="A19" s="78" t="s">
        <v>183</v>
      </c>
      <c r="B19" s="79"/>
      <c r="C19" s="5"/>
      <c r="D19" s="5"/>
      <c r="E19" s="5"/>
      <c r="F19" s="5"/>
    </row>
    <row r="20" spans="1:6" ht="15">
      <c r="A20" s="78" t="s">
        <v>181</v>
      </c>
      <c r="B20" s="79">
        <v>294.3709677419355</v>
      </c>
      <c r="C20" s="5"/>
      <c r="D20" s="5"/>
      <c r="E20" s="5"/>
      <c r="F20" s="5"/>
    </row>
    <row r="21" spans="1:6" ht="15">
      <c r="A21" s="8" t="s">
        <v>320</v>
      </c>
      <c r="B21" s="34">
        <v>7.403225806451613</v>
      </c>
      <c r="C21" s="5"/>
      <c r="D21" s="5"/>
      <c r="E21" s="5"/>
      <c r="F21" s="5"/>
    </row>
    <row r="22" spans="1:6" ht="15">
      <c r="A22" s="8" t="s">
        <v>321</v>
      </c>
      <c r="B22" s="34">
        <v>3.1451612903225805</v>
      </c>
      <c r="C22" s="5"/>
      <c r="D22" s="5"/>
      <c r="E22" s="5"/>
      <c r="F22" s="5"/>
    </row>
    <row r="23" spans="1:6" ht="15">
      <c r="A23" s="8" t="s">
        <v>322</v>
      </c>
      <c r="B23" s="34">
        <v>1.5161290322580645</v>
      </c>
      <c r="C23" s="5"/>
      <c r="D23" s="5"/>
      <c r="E23" s="5"/>
      <c r="F23" s="5"/>
    </row>
    <row r="24" spans="1:6" ht="15">
      <c r="A24" s="8" t="s">
        <v>323</v>
      </c>
      <c r="B24" s="34">
        <v>16.338709677419356</v>
      </c>
      <c r="C24" s="5"/>
      <c r="D24" s="5"/>
      <c r="E24" s="5"/>
      <c r="F24" s="5"/>
    </row>
    <row r="25" spans="1:6" ht="15">
      <c r="A25" s="8" t="s">
        <v>324</v>
      </c>
      <c r="B25" s="34">
        <v>47.03225806451613</v>
      </c>
      <c r="C25" s="5"/>
      <c r="D25" s="5"/>
      <c r="E25" s="5"/>
      <c r="F25" s="5"/>
    </row>
    <row r="26" spans="1:2" ht="15">
      <c r="A26" s="8" t="s">
        <v>325</v>
      </c>
      <c r="B26" s="34">
        <v>31.596774193548388</v>
      </c>
    </row>
    <row r="27" spans="1:2" ht="15">
      <c r="A27" s="8" t="s">
        <v>326</v>
      </c>
      <c r="B27" s="34">
        <v>37.67741935483871</v>
      </c>
    </row>
    <row r="28" spans="1:2" ht="15">
      <c r="A28" s="10" t="s">
        <v>327</v>
      </c>
      <c r="B28" s="35">
        <v>149.66129032258064</v>
      </c>
    </row>
    <row r="29" ht="12.75">
      <c r="B29" s="36"/>
    </row>
    <row r="30" spans="1:2" ht="15">
      <c r="A30" s="78" t="s">
        <v>184</v>
      </c>
      <c r="B30" s="79"/>
    </row>
    <row r="31" spans="1:2" ht="15">
      <c r="A31" s="78" t="s">
        <v>181</v>
      </c>
      <c r="B31" s="79">
        <v>331.56451612903226</v>
      </c>
    </row>
    <row r="32" spans="1:2" ht="15">
      <c r="A32" s="8" t="s">
        <v>320</v>
      </c>
      <c r="B32" s="34">
        <v>10.774193548387096</v>
      </c>
    </row>
    <row r="33" spans="1:2" ht="15">
      <c r="A33" s="8" t="s">
        <v>321</v>
      </c>
      <c r="B33" s="34">
        <v>3.725806451612903</v>
      </c>
    </row>
    <row r="34" spans="1:2" ht="15">
      <c r="A34" s="8" t="s">
        <v>322</v>
      </c>
      <c r="B34" s="34">
        <v>1.467741935483871</v>
      </c>
    </row>
    <row r="35" spans="1:2" ht="15">
      <c r="A35" s="8" t="s">
        <v>323</v>
      </c>
      <c r="B35" s="34">
        <v>28.483870967741936</v>
      </c>
    </row>
    <row r="36" spans="1:2" ht="15">
      <c r="A36" s="8" t="s">
        <v>324</v>
      </c>
      <c r="B36" s="34">
        <v>65.1774193548387</v>
      </c>
    </row>
    <row r="37" spans="1:2" ht="15">
      <c r="A37" s="8" t="s">
        <v>325</v>
      </c>
      <c r="B37" s="34">
        <v>36</v>
      </c>
    </row>
    <row r="38" spans="1:2" ht="15">
      <c r="A38" s="8" t="s">
        <v>326</v>
      </c>
      <c r="B38" s="34">
        <v>37.483870967741936</v>
      </c>
    </row>
    <row r="39" spans="1:2" ht="15">
      <c r="A39" s="10" t="s">
        <v>327</v>
      </c>
      <c r="B39" s="35">
        <v>148.4516129032258</v>
      </c>
    </row>
    <row r="40" ht="12.75">
      <c r="B40" s="36"/>
    </row>
    <row r="41" spans="1:2" ht="15">
      <c r="A41" s="78" t="s">
        <v>185</v>
      </c>
      <c r="B41" s="79"/>
    </row>
    <row r="42" spans="1:2" ht="15">
      <c r="A42" s="78" t="s">
        <v>181</v>
      </c>
      <c r="B42" s="79">
        <v>21.129032258064516</v>
      </c>
    </row>
    <row r="43" spans="1:4" ht="15">
      <c r="A43" s="8" t="s">
        <v>320</v>
      </c>
      <c r="B43" s="34" t="s">
        <v>336</v>
      </c>
      <c r="D43" s="34"/>
    </row>
    <row r="44" spans="1:4" ht="15">
      <c r="A44" s="8" t="s">
        <v>321</v>
      </c>
      <c r="B44" s="34" t="s">
        <v>336</v>
      </c>
      <c r="D44" s="34"/>
    </row>
    <row r="45" spans="1:2" ht="15">
      <c r="A45" s="8" t="s">
        <v>322</v>
      </c>
      <c r="B45" s="34" t="s">
        <v>336</v>
      </c>
    </row>
    <row r="46" spans="1:2" ht="15">
      <c r="A46" s="8" t="s">
        <v>323</v>
      </c>
      <c r="B46" s="34">
        <v>3.0483870967741935</v>
      </c>
    </row>
    <row r="47" spans="1:2" ht="15">
      <c r="A47" s="8" t="s">
        <v>324</v>
      </c>
      <c r="B47" s="34">
        <v>6.67741935483871</v>
      </c>
    </row>
    <row r="48" spans="1:2" ht="15">
      <c r="A48" s="8" t="s">
        <v>325</v>
      </c>
      <c r="B48" s="34">
        <v>3.5806451612903225</v>
      </c>
    </row>
    <row r="49" spans="1:2" ht="15">
      <c r="A49" s="8" t="s">
        <v>326</v>
      </c>
      <c r="B49" s="34">
        <v>2.5483870967741935</v>
      </c>
    </row>
    <row r="50" spans="1:2" ht="15">
      <c r="A50" s="10" t="s">
        <v>327</v>
      </c>
      <c r="B50" s="35">
        <v>4.467741935483871</v>
      </c>
    </row>
    <row r="52" ht="12.75">
      <c r="A52" s="30" t="s">
        <v>335</v>
      </c>
    </row>
    <row r="53" ht="12.75">
      <c r="A53" s="37" t="s">
        <v>334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75">
      <c r="A1" s="102" t="s">
        <v>169</v>
      </c>
      <c r="B1" s="103"/>
      <c r="C1" s="103"/>
      <c r="D1" s="103"/>
      <c r="E1" s="103"/>
      <c r="F1" s="103"/>
      <c r="G1" s="103"/>
      <c r="H1" s="103"/>
      <c r="I1" s="103"/>
      <c r="J1" s="104"/>
      <c r="L1" s="123" t="s">
        <v>178</v>
      </c>
      <c r="M1" s="124"/>
    </row>
    <row r="2" spans="1:13" ht="12.75">
      <c r="A2" s="98"/>
      <c r="B2" s="98"/>
      <c r="C2" s="98"/>
      <c r="D2" s="98"/>
      <c r="E2" s="98"/>
      <c r="F2" s="98"/>
      <c r="G2" s="98"/>
      <c r="H2" s="98"/>
      <c r="I2" s="98"/>
      <c r="J2" s="98"/>
      <c r="L2" s="125"/>
      <c r="M2" s="126"/>
    </row>
    <row r="3" spans="1:10" ht="73.5" customHeight="1">
      <c r="A3" s="127" t="s">
        <v>389</v>
      </c>
      <c r="B3" s="127"/>
      <c r="C3" s="127"/>
      <c r="D3" s="127"/>
      <c r="E3" s="127"/>
      <c r="F3" s="127"/>
      <c r="G3" s="127"/>
      <c r="H3" s="127"/>
      <c r="I3" s="127"/>
      <c r="J3" s="127"/>
    </row>
    <row r="4" spans="1:10" ht="15">
      <c r="A4" s="105"/>
      <c r="B4" s="105"/>
      <c r="C4" s="105"/>
      <c r="D4" s="105"/>
      <c r="E4" s="105"/>
      <c r="F4" s="105"/>
      <c r="G4" s="105"/>
      <c r="H4" s="105"/>
      <c r="I4" s="105"/>
      <c r="J4" s="105"/>
    </row>
    <row r="5" spans="1:10" ht="108.75" customHeight="1">
      <c r="A5" s="127" t="s">
        <v>404</v>
      </c>
      <c r="B5" s="127"/>
      <c r="C5" s="127"/>
      <c r="D5" s="127"/>
      <c r="E5" s="127"/>
      <c r="F5" s="127"/>
      <c r="G5" s="127"/>
      <c r="H5" s="127"/>
      <c r="I5" s="127"/>
      <c r="J5" s="127"/>
    </row>
    <row r="6" spans="1:10" ht="15">
      <c r="A6" s="105"/>
      <c r="B6" s="105"/>
      <c r="C6" s="105"/>
      <c r="D6" s="105"/>
      <c r="E6" s="105"/>
      <c r="F6" s="105"/>
      <c r="G6" s="105"/>
      <c r="H6" s="105"/>
      <c r="I6" s="105"/>
      <c r="J6" s="105"/>
    </row>
    <row r="7" spans="1:10" ht="30" customHeight="1">
      <c r="A7" s="127" t="s">
        <v>537</v>
      </c>
      <c r="B7" s="127"/>
      <c r="C7" s="127"/>
      <c r="D7" s="127"/>
      <c r="E7" s="127"/>
      <c r="F7" s="127"/>
      <c r="G7" s="127"/>
      <c r="H7" s="127"/>
      <c r="I7" s="127"/>
      <c r="J7" s="127"/>
    </row>
    <row r="8" spans="1:10" ht="12.75">
      <c r="A8" s="106"/>
      <c r="B8" s="106"/>
      <c r="C8" s="106"/>
      <c r="D8" s="106"/>
      <c r="E8" s="106"/>
      <c r="F8" s="106"/>
      <c r="G8" s="106"/>
      <c r="H8" s="106"/>
      <c r="I8" s="106"/>
      <c r="J8" s="106"/>
    </row>
    <row r="9" spans="1:10" ht="9" customHeight="1">
      <c r="A9" s="98"/>
      <c r="B9" s="98"/>
      <c r="C9" s="98"/>
      <c r="D9" s="98"/>
      <c r="E9" s="98"/>
      <c r="F9" s="98"/>
      <c r="G9" s="98"/>
      <c r="H9" s="98"/>
      <c r="I9" s="98"/>
      <c r="J9" s="98"/>
    </row>
    <row r="10" spans="1:10" ht="56.25" customHeight="1">
      <c r="A10" s="121" t="s">
        <v>405</v>
      </c>
      <c r="B10" s="122"/>
      <c r="C10" s="122"/>
      <c r="D10" s="122"/>
      <c r="E10" s="122"/>
      <c r="F10" s="122"/>
      <c r="G10" s="122"/>
      <c r="H10" s="122"/>
      <c r="I10" s="122"/>
      <c r="J10" s="122"/>
    </row>
    <row r="11" spans="1:10" ht="7.5" customHeight="1">
      <c r="A11" s="107"/>
      <c r="B11" s="107"/>
      <c r="C11" s="107"/>
      <c r="D11" s="107"/>
      <c r="E11" s="107"/>
      <c r="F11" s="107"/>
      <c r="G11" s="107"/>
      <c r="H11" s="107"/>
      <c r="I11" s="107"/>
      <c r="J11" s="107"/>
    </row>
    <row r="12" spans="1:10" ht="51.75" customHeight="1">
      <c r="A12" s="121" t="s">
        <v>536</v>
      </c>
      <c r="B12" s="122"/>
      <c r="C12" s="122"/>
      <c r="D12" s="122"/>
      <c r="E12" s="122"/>
      <c r="F12" s="122"/>
      <c r="G12" s="122"/>
      <c r="H12" s="122"/>
      <c r="I12" s="122"/>
      <c r="J12" s="122"/>
    </row>
    <row r="13" spans="1:10" ht="12.75">
      <c r="A13" s="98"/>
      <c r="B13" s="98"/>
      <c r="C13" s="98"/>
      <c r="D13" s="98"/>
      <c r="E13" s="98"/>
      <c r="F13" s="98"/>
      <c r="G13" s="98"/>
      <c r="H13" s="98"/>
      <c r="I13" s="98"/>
      <c r="J13" s="98"/>
    </row>
    <row r="14" spans="1:10" ht="12.75">
      <c r="A14" s="98"/>
      <c r="B14" s="98"/>
      <c r="C14" s="98"/>
      <c r="D14" s="98"/>
      <c r="E14" s="98"/>
      <c r="F14" s="98"/>
      <c r="G14" s="98"/>
      <c r="H14" s="98"/>
      <c r="I14" s="98"/>
      <c r="J14" s="98"/>
    </row>
    <row r="15" spans="1:10" ht="80.25" customHeight="1">
      <c r="A15" s="120" t="s">
        <v>176</v>
      </c>
      <c r="B15" s="120"/>
      <c r="C15" s="120"/>
      <c r="D15" s="120"/>
      <c r="E15" s="120"/>
      <c r="F15" s="120"/>
      <c r="G15" s="120"/>
      <c r="H15" s="120"/>
      <c r="I15" s="120"/>
      <c r="J15" s="120"/>
    </row>
    <row r="16" spans="1:10" ht="12.75">
      <c r="A16" s="98"/>
      <c r="B16" s="98"/>
      <c r="C16" s="98"/>
      <c r="D16" s="98"/>
      <c r="E16" s="98"/>
      <c r="F16" s="98"/>
      <c r="G16" s="98"/>
      <c r="H16" s="98"/>
      <c r="I16" s="98"/>
      <c r="J16" s="98"/>
    </row>
    <row r="17" spans="1:10" ht="12.75">
      <c r="A17" s="108" t="s">
        <v>533</v>
      </c>
      <c r="B17" s="98"/>
      <c r="C17" s="98"/>
      <c r="D17" s="98"/>
      <c r="E17" s="98"/>
      <c r="F17" s="98"/>
      <c r="G17" s="98"/>
      <c r="H17" s="98"/>
      <c r="I17" s="98"/>
      <c r="J17" s="98"/>
    </row>
    <row r="18" spans="1:10" ht="12.75">
      <c r="A18" s="108" t="s">
        <v>177</v>
      </c>
      <c r="B18" s="98"/>
      <c r="C18" s="98"/>
      <c r="D18" s="98"/>
      <c r="E18" s="98"/>
      <c r="F18" s="98"/>
      <c r="G18" s="98"/>
      <c r="H18" s="98"/>
      <c r="I18" s="98"/>
      <c r="J18" s="98"/>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4"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8">
      <c r="A3" s="68" t="s">
        <v>418</v>
      </c>
      <c r="B3" s="5"/>
      <c r="C3" s="5"/>
      <c r="D3" s="5"/>
      <c r="E3" s="5"/>
      <c r="F3" s="123" t="s">
        <v>178</v>
      </c>
      <c r="G3" s="124"/>
    </row>
    <row r="4" spans="1:7" ht="15">
      <c r="A4" s="69" t="s">
        <v>318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319</v>
      </c>
      <c r="B8" s="78"/>
      <c r="C8" s="5"/>
      <c r="D8" s="5"/>
      <c r="E8" s="5"/>
      <c r="F8" s="5"/>
    </row>
    <row r="9" spans="1:6" ht="15">
      <c r="A9" s="78" t="s">
        <v>181</v>
      </c>
      <c r="B9" s="84">
        <v>63.1</v>
      </c>
      <c r="C9" s="5"/>
      <c r="D9" s="5"/>
      <c r="E9" s="5"/>
      <c r="F9" s="5"/>
    </row>
    <row r="10" spans="1:6" ht="15">
      <c r="A10" s="8" t="s">
        <v>320</v>
      </c>
      <c r="B10" s="38">
        <v>0.31640967741935483</v>
      </c>
      <c r="C10" s="5"/>
      <c r="D10" s="5"/>
      <c r="E10" s="5"/>
      <c r="F10" s="5"/>
    </row>
    <row r="11" spans="1:6" ht="15">
      <c r="A11" s="8" t="s">
        <v>321</v>
      </c>
      <c r="B11" s="38">
        <v>0.4643225806451613</v>
      </c>
      <c r="C11" s="5"/>
      <c r="D11" s="5"/>
      <c r="E11" s="5"/>
      <c r="F11" s="5"/>
    </row>
    <row r="12" spans="1:6" ht="15">
      <c r="A12" s="8" t="s">
        <v>322</v>
      </c>
      <c r="B12" s="38">
        <v>0.30209677419354836</v>
      </c>
      <c r="C12" s="5"/>
      <c r="D12" s="5"/>
      <c r="E12" s="5"/>
      <c r="F12" s="5"/>
    </row>
    <row r="13" spans="1:6" ht="15">
      <c r="A13" s="8" t="s">
        <v>323</v>
      </c>
      <c r="B13" s="38">
        <v>1.0405322580645162</v>
      </c>
      <c r="C13" s="5"/>
      <c r="D13" s="5"/>
      <c r="E13" s="5"/>
      <c r="F13" s="5"/>
    </row>
    <row r="14" spans="1:6" ht="15">
      <c r="A14" s="8" t="s">
        <v>324</v>
      </c>
      <c r="B14" s="38">
        <v>6.54</v>
      </c>
      <c r="C14" s="5"/>
      <c r="D14" s="5"/>
      <c r="E14" s="5"/>
      <c r="F14" s="5"/>
    </row>
    <row r="15" spans="1:6" ht="15">
      <c r="A15" s="8" t="s">
        <v>325</v>
      </c>
      <c r="B15" s="38">
        <v>5.702419354838709</v>
      </c>
      <c r="C15" s="5"/>
      <c r="D15" s="5"/>
      <c r="E15" s="5"/>
      <c r="F15" s="5"/>
    </row>
    <row r="16" spans="1:6" ht="15">
      <c r="A16" s="8" t="s">
        <v>326</v>
      </c>
      <c r="B16" s="38">
        <v>5.99733870967742</v>
      </c>
      <c r="C16" s="5"/>
      <c r="D16" s="5"/>
      <c r="E16" s="5"/>
      <c r="F16" s="5"/>
    </row>
    <row r="17" spans="1:6" ht="15">
      <c r="A17" s="10" t="s">
        <v>327</v>
      </c>
      <c r="B17" s="39">
        <v>42.71620967741936</v>
      </c>
      <c r="C17" s="5"/>
      <c r="D17" s="5"/>
      <c r="E17" s="5"/>
      <c r="F17" s="5"/>
    </row>
    <row r="18" spans="1:6" ht="15">
      <c r="A18" s="5"/>
      <c r="B18" s="38"/>
      <c r="C18" s="5"/>
      <c r="D18" s="5"/>
      <c r="E18" s="5"/>
      <c r="F18" s="5"/>
    </row>
    <row r="19" spans="1:6" ht="15">
      <c r="A19" s="78" t="s">
        <v>183</v>
      </c>
      <c r="B19" s="84"/>
      <c r="C19" s="5"/>
      <c r="D19" s="5"/>
      <c r="E19" s="5"/>
      <c r="F19" s="5"/>
    </row>
    <row r="20" spans="1:6" ht="15">
      <c r="A20" s="78" t="s">
        <v>181</v>
      </c>
      <c r="B20" s="84">
        <v>24.58298387096774</v>
      </c>
      <c r="C20" s="5"/>
      <c r="D20" s="5"/>
      <c r="E20" s="5"/>
      <c r="F20" s="5"/>
    </row>
    <row r="21" spans="1:6" ht="15">
      <c r="A21" s="8" t="s">
        <v>320</v>
      </c>
      <c r="B21" s="38">
        <v>0.08172580645161291</v>
      </c>
      <c r="C21" s="5"/>
      <c r="D21" s="5"/>
      <c r="E21" s="5"/>
      <c r="F21" s="5"/>
    </row>
    <row r="22" spans="1:6" ht="15">
      <c r="A22" s="8" t="s">
        <v>321</v>
      </c>
      <c r="B22" s="38">
        <v>0.12588709677419355</v>
      </c>
      <c r="C22" s="5"/>
      <c r="D22" s="5"/>
      <c r="E22" s="5"/>
      <c r="F22" s="5"/>
    </row>
    <row r="23" spans="1:6" ht="15">
      <c r="A23" s="8" t="s">
        <v>322</v>
      </c>
      <c r="B23" s="38">
        <v>0.08201612903225806</v>
      </c>
      <c r="C23" s="5"/>
      <c r="D23" s="5"/>
      <c r="E23" s="5"/>
      <c r="F23" s="5"/>
    </row>
    <row r="24" spans="1:6" ht="15">
      <c r="A24" s="8" t="s">
        <v>323</v>
      </c>
      <c r="B24" s="38">
        <v>0.25770967741935485</v>
      </c>
      <c r="C24" s="5"/>
      <c r="D24" s="5"/>
      <c r="E24" s="5"/>
      <c r="F24" s="5"/>
    </row>
    <row r="25" spans="1:6" ht="15">
      <c r="A25" s="8" t="s">
        <v>324</v>
      </c>
      <c r="B25" s="38">
        <v>1.770725806451613</v>
      </c>
      <c r="C25" s="5"/>
      <c r="D25" s="5"/>
      <c r="E25" s="5"/>
      <c r="F25" s="5"/>
    </row>
    <row r="26" spans="1:2" ht="15">
      <c r="A26" s="8" t="s">
        <v>325</v>
      </c>
      <c r="B26" s="38">
        <v>1.748467741935484</v>
      </c>
    </row>
    <row r="27" spans="1:2" ht="15">
      <c r="A27" s="8" t="s">
        <v>326</v>
      </c>
      <c r="B27" s="38">
        <v>2.0311290322580646</v>
      </c>
    </row>
    <row r="28" spans="1:2" ht="15">
      <c r="A28" s="10" t="s">
        <v>327</v>
      </c>
      <c r="B28" s="39">
        <v>18.485322580645164</v>
      </c>
    </row>
    <row r="29" ht="12.75">
      <c r="B29" s="40"/>
    </row>
    <row r="30" spans="1:2" ht="15">
      <c r="A30" s="78" t="s">
        <v>184</v>
      </c>
      <c r="B30" s="84"/>
    </row>
    <row r="31" spans="1:2" ht="15">
      <c r="A31" s="78" t="s">
        <v>181</v>
      </c>
      <c r="B31" s="84">
        <v>22.52892580645161</v>
      </c>
    </row>
    <row r="32" spans="1:2" ht="15">
      <c r="A32" s="8" t="s">
        <v>320</v>
      </c>
      <c r="B32" s="38">
        <v>0.09831290322580645</v>
      </c>
    </row>
    <row r="33" spans="1:2" ht="15">
      <c r="A33" s="8" t="s">
        <v>321</v>
      </c>
      <c r="B33" s="38">
        <v>0.1628709677419355</v>
      </c>
    </row>
    <row r="34" spans="1:2" ht="15">
      <c r="A34" s="8" t="s">
        <v>322</v>
      </c>
      <c r="B34" s="38">
        <v>0.08725806451612902</v>
      </c>
    </row>
    <row r="35" spans="1:2" ht="15">
      <c r="A35" s="8" t="s">
        <v>323</v>
      </c>
      <c r="B35" s="38">
        <v>0.4168548387096774</v>
      </c>
    </row>
    <row r="36" spans="1:2" ht="15">
      <c r="A36" s="8" t="s">
        <v>324</v>
      </c>
      <c r="B36" s="38">
        <v>2.063790322580645</v>
      </c>
    </row>
    <row r="37" spans="1:2" ht="15">
      <c r="A37" s="8" t="s">
        <v>325</v>
      </c>
      <c r="B37" s="38">
        <v>1.67</v>
      </c>
    </row>
    <row r="38" spans="1:2" ht="15">
      <c r="A38" s="8" t="s">
        <v>326</v>
      </c>
      <c r="B38" s="38">
        <v>2.1380645161290324</v>
      </c>
    </row>
    <row r="39" spans="1:2" ht="15">
      <c r="A39" s="10" t="s">
        <v>327</v>
      </c>
      <c r="B39" s="39">
        <v>15.891774193548386</v>
      </c>
    </row>
    <row r="40" ht="12.75">
      <c r="B40" s="40"/>
    </row>
    <row r="41" spans="1:2" ht="15">
      <c r="A41" s="78" t="s">
        <v>185</v>
      </c>
      <c r="B41" s="84"/>
    </row>
    <row r="42" spans="1:2" ht="15">
      <c r="A42" s="78" t="s">
        <v>181</v>
      </c>
      <c r="B42" s="84">
        <v>15.96741935483871</v>
      </c>
    </row>
    <row r="43" spans="1:2" ht="15">
      <c r="A43" s="8" t="s">
        <v>320</v>
      </c>
      <c r="B43" s="38">
        <v>0.1363709677419355</v>
      </c>
    </row>
    <row r="44" spans="1:2" ht="15">
      <c r="A44" s="8" t="s">
        <v>321</v>
      </c>
      <c r="B44" s="38">
        <v>0.17556451612903226</v>
      </c>
    </row>
    <row r="45" spans="1:2" ht="15">
      <c r="A45" s="8" t="s">
        <v>322</v>
      </c>
      <c r="B45" s="38">
        <v>0.1328225806451613</v>
      </c>
    </row>
    <row r="46" spans="1:2" ht="15">
      <c r="A46" s="8" t="s">
        <v>323</v>
      </c>
      <c r="B46" s="38">
        <v>0.36596774193548387</v>
      </c>
    </row>
    <row r="47" spans="1:2" ht="15">
      <c r="A47" s="8" t="s">
        <v>324</v>
      </c>
      <c r="B47" s="38">
        <v>2.705483870967742</v>
      </c>
    </row>
    <row r="48" spans="1:2" ht="15">
      <c r="A48" s="8" t="s">
        <v>325</v>
      </c>
      <c r="B48" s="38">
        <v>2.2839516129032256</v>
      </c>
    </row>
    <row r="49" spans="1:2" ht="15">
      <c r="A49" s="8" t="s">
        <v>326</v>
      </c>
      <c r="B49" s="38">
        <v>1.8281451612903226</v>
      </c>
    </row>
    <row r="50" spans="1:2" ht="15">
      <c r="A50" s="10" t="s">
        <v>327</v>
      </c>
      <c r="B50" s="39">
        <v>8.339112903225807</v>
      </c>
    </row>
    <row r="52" ht="12.75">
      <c r="A52" s="30" t="s">
        <v>335</v>
      </c>
    </row>
    <row r="53" ht="12.75">
      <c r="A53" s="37" t="s">
        <v>334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8">
      <c r="A3" s="68" t="s">
        <v>418</v>
      </c>
      <c r="B3" s="5"/>
      <c r="C3" s="5"/>
      <c r="D3" s="5"/>
      <c r="E3" s="5"/>
      <c r="F3" s="123" t="s">
        <v>178</v>
      </c>
      <c r="G3" s="124"/>
    </row>
    <row r="4" spans="1:7" ht="15">
      <c r="A4" s="69" t="s">
        <v>328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319</v>
      </c>
      <c r="B8" s="78"/>
      <c r="C8" s="5"/>
      <c r="D8" s="5"/>
      <c r="E8" s="5"/>
      <c r="F8" s="5"/>
    </row>
    <row r="9" spans="1:6" ht="15">
      <c r="A9" s="78" t="s">
        <v>181</v>
      </c>
      <c r="B9" s="79">
        <f>SUM(B10:B17)</f>
        <v>79</v>
      </c>
      <c r="C9" s="5"/>
      <c r="D9" s="5"/>
      <c r="E9" s="5"/>
      <c r="F9" s="5"/>
    </row>
    <row r="10" spans="1:6" ht="15">
      <c r="A10" s="8" t="s">
        <v>320</v>
      </c>
      <c r="B10" s="34">
        <v>13.096774193548388</v>
      </c>
      <c r="C10" s="5"/>
      <c r="D10" s="5"/>
      <c r="E10" s="5"/>
      <c r="F10" s="5"/>
    </row>
    <row r="11" spans="1:6" ht="15">
      <c r="A11" s="8" t="s">
        <v>321</v>
      </c>
      <c r="B11" s="34">
        <v>9.370967741935484</v>
      </c>
      <c r="C11" s="5"/>
      <c r="D11" s="5"/>
      <c r="E11" s="5"/>
      <c r="F11" s="5"/>
    </row>
    <row r="12" spans="1:6" ht="15">
      <c r="A12" s="8" t="s">
        <v>322</v>
      </c>
      <c r="B12" s="34">
        <v>4.048387096774194</v>
      </c>
      <c r="C12" s="5"/>
      <c r="D12" s="5"/>
      <c r="E12" s="5"/>
      <c r="F12" s="5"/>
    </row>
    <row r="13" spans="1:6" ht="15">
      <c r="A13" s="8" t="s">
        <v>323</v>
      </c>
      <c r="B13" s="34">
        <v>10.419354838709678</v>
      </c>
      <c r="C13" s="5"/>
      <c r="D13" s="5"/>
      <c r="E13" s="5"/>
      <c r="F13" s="5"/>
    </row>
    <row r="14" spans="1:6" ht="15">
      <c r="A14" s="8" t="s">
        <v>324</v>
      </c>
      <c r="B14" s="34">
        <v>23.93548387096774</v>
      </c>
      <c r="C14" s="5"/>
      <c r="D14" s="5"/>
      <c r="E14" s="5"/>
      <c r="F14" s="5"/>
    </row>
    <row r="15" spans="1:6" ht="15">
      <c r="A15" s="8" t="s">
        <v>325</v>
      </c>
      <c r="B15" s="34">
        <v>7.080645161290323</v>
      </c>
      <c r="C15" s="5"/>
      <c r="D15" s="5"/>
      <c r="E15" s="5"/>
      <c r="F15" s="5"/>
    </row>
    <row r="16" spans="1:6" ht="15">
      <c r="A16" s="8" t="s">
        <v>326</v>
      </c>
      <c r="B16" s="34">
        <v>3.935483870967742</v>
      </c>
      <c r="C16" s="5"/>
      <c r="D16" s="5"/>
      <c r="E16" s="5"/>
      <c r="F16" s="5"/>
    </row>
    <row r="17" spans="1:6" ht="15">
      <c r="A17" s="10" t="s">
        <v>327</v>
      </c>
      <c r="B17" s="35">
        <v>7.112903225806452</v>
      </c>
      <c r="C17" s="5"/>
      <c r="D17" s="5"/>
      <c r="E17" s="5"/>
      <c r="F17" s="5"/>
    </row>
    <row r="18" spans="1:6" ht="15">
      <c r="A18" s="5"/>
      <c r="B18" s="34"/>
      <c r="C18" s="5"/>
      <c r="D18" s="5"/>
      <c r="E18" s="5"/>
      <c r="F18" s="5"/>
    </row>
    <row r="19" spans="1:6" ht="15">
      <c r="A19" s="78" t="s">
        <v>183</v>
      </c>
      <c r="B19" s="79"/>
      <c r="C19" s="5"/>
      <c r="D19" s="5"/>
      <c r="E19" s="5"/>
      <c r="F19" s="5"/>
    </row>
    <row r="20" spans="1:6" ht="15">
      <c r="A20" s="78" t="s">
        <v>181</v>
      </c>
      <c r="B20" s="79">
        <v>22.048387096774192</v>
      </c>
      <c r="C20" s="5"/>
      <c r="D20" s="5"/>
      <c r="E20" s="5"/>
      <c r="F20" s="5"/>
    </row>
    <row r="21" spans="1:6" ht="15">
      <c r="A21" s="8" t="s">
        <v>320</v>
      </c>
      <c r="B21" s="34">
        <v>3.306451612903226</v>
      </c>
      <c r="C21" s="5"/>
      <c r="D21" s="5"/>
      <c r="E21" s="5"/>
      <c r="F21" s="5"/>
    </row>
    <row r="22" spans="1:6" ht="15">
      <c r="A22" s="8" t="s">
        <v>321</v>
      </c>
      <c r="B22" s="34">
        <v>2.532258064516129</v>
      </c>
      <c r="C22" s="5"/>
      <c r="D22" s="5"/>
      <c r="E22" s="5"/>
      <c r="F22" s="5"/>
    </row>
    <row r="23" spans="1:6" ht="15">
      <c r="A23" s="8" t="s">
        <v>322</v>
      </c>
      <c r="B23" s="34">
        <v>1.096774193548387</v>
      </c>
      <c r="C23" s="5"/>
      <c r="D23" s="5"/>
      <c r="E23" s="5"/>
      <c r="F23" s="5"/>
    </row>
    <row r="24" spans="1:6" ht="15">
      <c r="A24" s="8" t="s">
        <v>323</v>
      </c>
      <c r="B24" s="34">
        <v>2.5806451612903225</v>
      </c>
      <c r="C24" s="5"/>
      <c r="D24" s="5"/>
      <c r="E24" s="5"/>
      <c r="F24" s="5"/>
    </row>
    <row r="25" spans="1:6" ht="15">
      <c r="A25" s="8" t="s">
        <v>324</v>
      </c>
      <c r="B25" s="34">
        <v>6.387096774193548</v>
      </c>
      <c r="C25" s="5"/>
      <c r="D25" s="5"/>
      <c r="E25" s="5"/>
      <c r="F25" s="5"/>
    </row>
    <row r="26" spans="1:2" ht="15">
      <c r="A26" s="8" t="s">
        <v>325</v>
      </c>
      <c r="B26" s="34">
        <v>2.129032258064516</v>
      </c>
    </row>
    <row r="27" spans="1:2" ht="15">
      <c r="A27" s="8" t="s">
        <v>326</v>
      </c>
      <c r="B27" s="34">
        <v>1.3387096774193548</v>
      </c>
    </row>
    <row r="28" spans="1:2" ht="15">
      <c r="A28" s="10" t="s">
        <v>327</v>
      </c>
      <c r="B28" s="35">
        <v>2.6774193548387095</v>
      </c>
    </row>
    <row r="29" ht="12.75">
      <c r="B29" s="36"/>
    </row>
    <row r="30" spans="1:2" ht="15">
      <c r="A30" s="78" t="s">
        <v>184</v>
      </c>
      <c r="B30" s="79"/>
    </row>
    <row r="31" spans="1:2" ht="15">
      <c r="A31" s="78" t="s">
        <v>181</v>
      </c>
      <c r="B31" s="79">
        <v>26.612903225806452</v>
      </c>
    </row>
    <row r="32" spans="1:2" ht="15">
      <c r="A32" s="8" t="s">
        <v>320</v>
      </c>
      <c r="B32" s="34">
        <v>4.193548387096774</v>
      </c>
    </row>
    <row r="33" spans="1:2" ht="15">
      <c r="A33" s="8" t="s">
        <v>321</v>
      </c>
      <c r="B33" s="34">
        <v>3.306451612903226</v>
      </c>
    </row>
    <row r="34" spans="1:2" ht="15">
      <c r="A34" s="8" t="s">
        <v>322</v>
      </c>
      <c r="B34" s="34">
        <v>1.1774193548387097</v>
      </c>
    </row>
    <row r="35" spans="1:2" ht="15">
      <c r="A35" s="8" t="s">
        <v>323</v>
      </c>
      <c r="B35" s="34">
        <v>4.17741935483871</v>
      </c>
    </row>
    <row r="36" spans="1:2" ht="15">
      <c r="A36" s="8" t="s">
        <v>324</v>
      </c>
      <c r="B36" s="34">
        <v>7.5</v>
      </c>
    </row>
    <row r="37" spans="1:2" ht="15">
      <c r="A37" s="8" t="s">
        <v>325</v>
      </c>
      <c r="B37" s="34">
        <v>2.096774193548387</v>
      </c>
    </row>
    <row r="38" spans="1:2" ht="15">
      <c r="A38" s="8" t="s">
        <v>326</v>
      </c>
      <c r="B38" s="34">
        <v>1.3709677419354838</v>
      </c>
    </row>
    <row r="39" spans="1:2" ht="15">
      <c r="A39" s="10" t="s">
        <v>327</v>
      </c>
      <c r="B39" s="35">
        <v>2.7903225806451615</v>
      </c>
    </row>
    <row r="40" ht="12.75">
      <c r="B40" s="36"/>
    </row>
    <row r="41" spans="1:2" ht="15">
      <c r="A41" s="78" t="s">
        <v>185</v>
      </c>
      <c r="B41" s="79"/>
    </row>
    <row r="42" spans="1:2" ht="15">
      <c r="A42" s="78" t="s">
        <v>181</v>
      </c>
      <c r="B42" s="79">
        <v>30.338709677419356</v>
      </c>
    </row>
    <row r="43" spans="1:2" ht="15">
      <c r="A43" s="8" t="s">
        <v>320</v>
      </c>
      <c r="B43" s="34">
        <v>5.596774193548387</v>
      </c>
    </row>
    <row r="44" spans="1:2" ht="15">
      <c r="A44" s="8" t="s">
        <v>321</v>
      </c>
      <c r="B44" s="34">
        <v>3.532258064516129</v>
      </c>
    </row>
    <row r="45" spans="1:2" ht="15">
      <c r="A45" s="8" t="s">
        <v>322</v>
      </c>
      <c r="B45" s="34">
        <v>1.7741935483870968</v>
      </c>
    </row>
    <row r="46" spans="1:2" ht="15">
      <c r="A46" s="8" t="s">
        <v>323</v>
      </c>
      <c r="B46" s="34">
        <v>3.661290322580645</v>
      </c>
    </row>
    <row r="47" spans="1:2" ht="15">
      <c r="A47" s="8" t="s">
        <v>324</v>
      </c>
      <c r="B47" s="34">
        <v>10.048387096774194</v>
      </c>
    </row>
    <row r="48" spans="1:2" ht="15">
      <c r="A48" s="8" t="s">
        <v>325</v>
      </c>
      <c r="B48" s="34">
        <v>2.8548387096774195</v>
      </c>
    </row>
    <row r="49" spans="1:2" ht="15">
      <c r="A49" s="8" t="s">
        <v>326</v>
      </c>
      <c r="B49" s="34">
        <v>1.2258064516129032</v>
      </c>
    </row>
    <row r="50" spans="1:2" ht="15">
      <c r="A50" s="10" t="s">
        <v>327</v>
      </c>
      <c r="B50" s="35">
        <v>1.6451612903225807</v>
      </c>
    </row>
    <row r="52" ht="12.75">
      <c r="A52" s="30" t="s">
        <v>335</v>
      </c>
    </row>
    <row r="53" ht="12.75">
      <c r="A53" s="37" t="s">
        <v>334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5.75">
      <c r="A3" s="68" t="s">
        <v>337</v>
      </c>
      <c r="B3" s="85"/>
      <c r="C3" s="5"/>
      <c r="D3" s="5"/>
      <c r="E3" s="5"/>
      <c r="F3" s="123" t="s">
        <v>178</v>
      </c>
      <c r="G3" s="124"/>
    </row>
    <row r="4" spans="1:7" ht="15">
      <c r="A4" s="69" t="s">
        <v>318</v>
      </c>
      <c r="B4" s="8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237</v>
      </c>
      <c r="B8" s="78"/>
      <c r="C8" s="5"/>
      <c r="D8" s="5"/>
      <c r="E8" s="5"/>
      <c r="F8" s="5"/>
    </row>
    <row r="9" spans="1:6" ht="15">
      <c r="A9" s="78" t="s">
        <v>181</v>
      </c>
      <c r="B9" s="82">
        <v>3174.347563822581</v>
      </c>
      <c r="C9" s="5"/>
      <c r="D9" s="5"/>
      <c r="E9" s="5"/>
      <c r="F9" s="5"/>
    </row>
    <row r="10" spans="1:6" ht="15">
      <c r="A10" s="8" t="s">
        <v>320</v>
      </c>
      <c r="B10" s="14">
        <v>98.01235483870968</v>
      </c>
      <c r="C10" s="5"/>
      <c r="D10" s="5"/>
      <c r="E10" s="5"/>
      <c r="F10" s="5"/>
    </row>
    <row r="11" spans="1:6" ht="15">
      <c r="A11" s="8" t="s">
        <v>321</v>
      </c>
      <c r="B11" s="14">
        <v>115.78657783870968</v>
      </c>
      <c r="C11" s="5"/>
      <c r="D11" s="5"/>
      <c r="E11" s="5"/>
      <c r="F11" s="5"/>
    </row>
    <row r="12" spans="1:6" ht="15">
      <c r="A12" s="8" t="s">
        <v>322</v>
      </c>
      <c r="B12" s="14">
        <v>40.37180796774194</v>
      </c>
      <c r="C12" s="5"/>
      <c r="D12" s="5"/>
      <c r="E12" s="5"/>
      <c r="F12" s="5"/>
    </row>
    <row r="13" spans="1:6" ht="15">
      <c r="A13" s="8" t="s">
        <v>323</v>
      </c>
      <c r="B13" s="14">
        <v>118.42109309677419</v>
      </c>
      <c r="C13" s="5"/>
      <c r="D13" s="5"/>
      <c r="E13" s="5"/>
      <c r="F13" s="5"/>
    </row>
    <row r="14" spans="1:6" ht="15">
      <c r="A14" s="8" t="s">
        <v>324</v>
      </c>
      <c r="B14" s="14">
        <v>534.6395247903226</v>
      </c>
      <c r="C14" s="5"/>
      <c r="D14" s="5"/>
      <c r="E14" s="5"/>
      <c r="F14" s="5"/>
    </row>
    <row r="15" spans="1:6" ht="15">
      <c r="A15" s="8" t="s">
        <v>325</v>
      </c>
      <c r="B15" s="14">
        <v>312.548056516129</v>
      </c>
      <c r="C15" s="5"/>
      <c r="D15" s="5"/>
      <c r="E15" s="5"/>
      <c r="F15" s="5"/>
    </row>
    <row r="16" spans="1:6" ht="15">
      <c r="A16" s="8" t="s">
        <v>326</v>
      </c>
      <c r="B16" s="14">
        <v>295.80044585483876</v>
      </c>
      <c r="C16" s="5"/>
      <c r="D16" s="5"/>
      <c r="E16" s="5"/>
      <c r="F16" s="5"/>
    </row>
    <row r="17" spans="1:6" ht="15">
      <c r="A17" s="10" t="s">
        <v>327</v>
      </c>
      <c r="B17" s="32">
        <v>1658.7677029193549</v>
      </c>
      <c r="C17" s="5"/>
      <c r="D17" s="5"/>
      <c r="E17" s="5"/>
      <c r="F17" s="5"/>
    </row>
    <row r="18" spans="1:6" ht="15">
      <c r="A18" s="5"/>
      <c r="B18" s="14"/>
      <c r="C18" s="5"/>
      <c r="D18" s="5"/>
      <c r="E18" s="5"/>
      <c r="F18" s="5"/>
    </row>
    <row r="19" spans="1:6" ht="15">
      <c r="A19" s="78" t="s">
        <v>238</v>
      </c>
      <c r="B19" s="82"/>
      <c r="C19" s="5"/>
      <c r="D19" s="5"/>
      <c r="E19" s="5"/>
      <c r="F19" s="5"/>
    </row>
    <row r="20" spans="1:6" ht="15">
      <c r="A20" s="78" t="s">
        <v>181</v>
      </c>
      <c r="B20" s="82">
        <v>7939.8848389032255</v>
      </c>
      <c r="C20" s="5"/>
      <c r="D20" s="5"/>
      <c r="E20" s="5"/>
      <c r="F20" s="5"/>
    </row>
    <row r="21" spans="1:6" ht="15">
      <c r="A21" s="8" t="s">
        <v>320</v>
      </c>
      <c r="B21" s="14">
        <v>194.96407454838712</v>
      </c>
      <c r="C21" s="5"/>
      <c r="D21" s="5"/>
      <c r="E21" s="5"/>
      <c r="F21" s="5"/>
    </row>
    <row r="22" spans="1:6" ht="15">
      <c r="A22" s="8" t="s">
        <v>321</v>
      </c>
      <c r="B22" s="14">
        <v>195.1519858548387</v>
      </c>
      <c r="C22" s="5"/>
      <c r="D22" s="5"/>
      <c r="E22" s="5"/>
      <c r="F22" s="5"/>
    </row>
    <row r="23" spans="1:6" ht="15">
      <c r="A23" s="8" t="s">
        <v>322</v>
      </c>
      <c r="B23" s="14">
        <v>68.8842460483871</v>
      </c>
      <c r="C23" s="5"/>
      <c r="D23" s="5"/>
      <c r="E23" s="5"/>
      <c r="F23" s="5"/>
    </row>
    <row r="24" spans="1:6" ht="15">
      <c r="A24" s="8" t="s">
        <v>323</v>
      </c>
      <c r="B24" s="14">
        <v>178.74079032258064</v>
      </c>
      <c r="C24" s="5"/>
      <c r="D24" s="5"/>
      <c r="E24" s="5"/>
      <c r="F24" s="5"/>
    </row>
    <row r="25" spans="1:6" ht="15">
      <c r="A25" s="8" t="s">
        <v>324</v>
      </c>
      <c r="B25" s="14">
        <v>680.049626983871</v>
      </c>
      <c r="C25" s="5"/>
      <c r="D25" s="5"/>
      <c r="E25" s="5"/>
      <c r="F25" s="5"/>
    </row>
    <row r="26" spans="1:2" ht="15">
      <c r="A26" s="8" t="s">
        <v>325</v>
      </c>
      <c r="B26" s="14">
        <v>434.89572161290323</v>
      </c>
    </row>
    <row r="27" spans="1:2" ht="15">
      <c r="A27" s="8" t="s">
        <v>326</v>
      </c>
      <c r="B27" s="14">
        <v>521.3191777580645</v>
      </c>
    </row>
    <row r="28" spans="1:2" ht="15">
      <c r="A28" s="10" t="s">
        <v>327</v>
      </c>
      <c r="B28" s="32">
        <v>5665.879215774194</v>
      </c>
    </row>
    <row r="29" ht="12.75">
      <c r="B29" s="33"/>
    </row>
    <row r="30" spans="1:2" ht="15">
      <c r="A30" s="78" t="s">
        <v>239</v>
      </c>
      <c r="B30" s="82"/>
    </row>
    <row r="31" spans="1:4" ht="15">
      <c r="A31" s="78" t="s">
        <v>181</v>
      </c>
      <c r="B31" s="82">
        <v>263.70859430645163</v>
      </c>
      <c r="D31" s="5"/>
    </row>
    <row r="32" spans="1:2" ht="15">
      <c r="A32" s="8" t="s">
        <v>320</v>
      </c>
      <c r="B32" s="14">
        <v>8.331303983870967</v>
      </c>
    </row>
    <row r="33" spans="1:2" ht="15">
      <c r="A33" s="8" t="s">
        <v>321</v>
      </c>
      <c r="B33" s="14">
        <v>9.664048387096773</v>
      </c>
    </row>
    <row r="34" spans="1:2" ht="15">
      <c r="A34" s="8" t="s">
        <v>322</v>
      </c>
      <c r="B34" s="14">
        <v>3.6134354838709677</v>
      </c>
    </row>
    <row r="35" spans="1:2" ht="15">
      <c r="A35" s="8" t="s">
        <v>323</v>
      </c>
      <c r="B35" s="14">
        <v>10.098387096774195</v>
      </c>
    </row>
    <row r="36" spans="1:2" ht="15">
      <c r="A36" s="8" t="s">
        <v>324</v>
      </c>
      <c r="B36" s="14">
        <v>49.173516129032265</v>
      </c>
    </row>
    <row r="37" spans="1:2" ht="15">
      <c r="A37" s="8" t="s">
        <v>325</v>
      </c>
      <c r="B37" s="14">
        <v>25.63193548387097</v>
      </c>
    </row>
    <row r="38" spans="1:2" ht="15">
      <c r="A38" s="8" t="s">
        <v>326</v>
      </c>
      <c r="B38" s="14">
        <v>25.003306451612904</v>
      </c>
    </row>
    <row r="39" spans="1:2" ht="15">
      <c r="A39" s="10" t="s">
        <v>327</v>
      </c>
      <c r="B39" s="32">
        <v>132.19266129032258</v>
      </c>
    </row>
    <row r="40" ht="12.75">
      <c r="B40" s="33"/>
    </row>
    <row r="41" spans="1:4" ht="17.25">
      <c r="A41" s="78" t="s">
        <v>416</v>
      </c>
      <c r="B41" s="82">
        <v>1391.4950242096775</v>
      </c>
      <c r="D41" s="5"/>
    </row>
    <row r="43" ht="12.75">
      <c r="A43" s="30" t="s">
        <v>333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5.75">
      <c r="A3" s="68" t="s">
        <v>337</v>
      </c>
      <c r="B3" s="5"/>
      <c r="C3" s="5"/>
      <c r="D3" s="5"/>
      <c r="E3" s="5"/>
      <c r="F3" s="123" t="s">
        <v>178</v>
      </c>
      <c r="G3" s="124"/>
    </row>
    <row r="4" spans="1:7" ht="15">
      <c r="A4" s="69" t="s">
        <v>328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237</v>
      </c>
      <c r="B8" s="78"/>
      <c r="C8" s="5"/>
      <c r="D8" s="5"/>
      <c r="E8" s="5"/>
      <c r="F8" s="5"/>
    </row>
    <row r="9" spans="1:6" ht="15">
      <c r="A9" s="78" t="s">
        <v>181</v>
      </c>
      <c r="B9" s="83">
        <v>13445.532258064517</v>
      </c>
      <c r="C9" s="5"/>
      <c r="D9" s="5"/>
      <c r="E9" s="5"/>
      <c r="F9" s="5"/>
    </row>
    <row r="10" spans="1:6" ht="15">
      <c r="A10" s="8" t="s">
        <v>320</v>
      </c>
      <c r="B10" s="9">
        <v>6056.919354838709</v>
      </c>
      <c r="C10" s="5"/>
      <c r="D10" s="5"/>
      <c r="E10" s="5"/>
      <c r="F10" s="5"/>
    </row>
    <row r="11" spans="1:6" ht="15">
      <c r="A11" s="8" t="s">
        <v>321</v>
      </c>
      <c r="B11" s="9">
        <v>2668.1129032258063</v>
      </c>
      <c r="C11" s="5"/>
      <c r="D11" s="5"/>
      <c r="E11" s="5"/>
      <c r="F11" s="5"/>
    </row>
    <row r="12" spans="1:6" ht="15">
      <c r="A12" s="8" t="s">
        <v>322</v>
      </c>
      <c r="B12" s="9">
        <v>600.8548387096774</v>
      </c>
      <c r="C12" s="5"/>
      <c r="D12" s="5"/>
      <c r="E12" s="5"/>
      <c r="F12" s="5"/>
    </row>
    <row r="13" spans="1:6" ht="15">
      <c r="A13" s="8" t="s">
        <v>323</v>
      </c>
      <c r="B13" s="9">
        <v>1209.3870967741937</v>
      </c>
      <c r="C13" s="5"/>
      <c r="D13" s="5"/>
      <c r="E13" s="5"/>
      <c r="F13" s="5"/>
    </row>
    <row r="14" spans="1:6" ht="15">
      <c r="A14" s="8" t="s">
        <v>324</v>
      </c>
      <c r="B14" s="9">
        <v>2079.935483870968</v>
      </c>
      <c r="C14" s="5"/>
      <c r="D14" s="5"/>
      <c r="E14" s="5"/>
      <c r="F14" s="5"/>
    </row>
    <row r="15" spans="1:6" ht="15">
      <c r="A15" s="8" t="s">
        <v>325</v>
      </c>
      <c r="B15" s="9">
        <v>395.53225806451616</v>
      </c>
      <c r="C15" s="5"/>
      <c r="D15" s="5"/>
      <c r="E15" s="5"/>
      <c r="F15" s="5"/>
    </row>
    <row r="16" spans="1:6" ht="15">
      <c r="A16" s="8" t="s">
        <v>326</v>
      </c>
      <c r="B16" s="9">
        <v>197.91935483870967</v>
      </c>
      <c r="C16" s="5"/>
      <c r="D16" s="5"/>
      <c r="E16" s="5"/>
      <c r="F16" s="5"/>
    </row>
    <row r="17" spans="1:6" ht="15">
      <c r="A17" s="10" t="s">
        <v>327</v>
      </c>
      <c r="B17" s="11">
        <v>236.8709677419355</v>
      </c>
      <c r="C17" s="5"/>
      <c r="D17" s="5"/>
      <c r="E17" s="5"/>
      <c r="F17" s="5"/>
    </row>
    <row r="18" spans="1:6" ht="15">
      <c r="A18" s="5"/>
      <c r="B18" s="9"/>
      <c r="C18" s="5"/>
      <c r="D18" s="5"/>
      <c r="E18" s="5"/>
      <c r="F18" s="5"/>
    </row>
    <row r="19" spans="1:6" ht="15">
      <c r="A19" s="78" t="s">
        <v>238</v>
      </c>
      <c r="B19" s="83"/>
      <c r="C19" s="5"/>
      <c r="D19" s="5"/>
      <c r="E19" s="5"/>
      <c r="F19" s="5"/>
    </row>
    <row r="20" spans="1:6" ht="15">
      <c r="A20" s="78" t="s">
        <v>181</v>
      </c>
      <c r="B20" s="83">
        <v>24334.451612903227</v>
      </c>
      <c r="C20" s="5"/>
      <c r="D20" s="5"/>
      <c r="E20" s="5"/>
      <c r="F20" s="5"/>
    </row>
    <row r="21" spans="1:6" ht="15">
      <c r="A21" s="8" t="s">
        <v>320</v>
      </c>
      <c r="B21" s="9">
        <v>12665.58064516129</v>
      </c>
      <c r="C21" s="5"/>
      <c r="D21" s="5"/>
      <c r="E21" s="5"/>
      <c r="F21" s="5"/>
    </row>
    <row r="22" spans="1:6" ht="15">
      <c r="A22" s="8" t="s">
        <v>321</v>
      </c>
      <c r="B22" s="9">
        <v>4580.048387096775</v>
      </c>
      <c r="C22" s="5"/>
      <c r="D22" s="5"/>
      <c r="E22" s="5"/>
      <c r="F22" s="5"/>
    </row>
    <row r="23" spans="1:6" ht="15">
      <c r="A23" s="8" t="s">
        <v>322</v>
      </c>
      <c r="B23" s="9">
        <v>1034.4193548387098</v>
      </c>
      <c r="C23" s="5"/>
      <c r="D23" s="5"/>
      <c r="E23" s="5"/>
      <c r="F23" s="5"/>
    </row>
    <row r="24" spans="1:6" ht="15">
      <c r="A24" s="8" t="s">
        <v>323</v>
      </c>
      <c r="B24" s="9">
        <v>1831.774193548387</v>
      </c>
      <c r="C24" s="5"/>
      <c r="D24" s="5"/>
      <c r="E24" s="5"/>
      <c r="F24" s="5"/>
    </row>
    <row r="25" spans="1:6" ht="15">
      <c r="A25" s="8" t="s">
        <v>324</v>
      </c>
      <c r="B25" s="9">
        <v>2727.6935483870966</v>
      </c>
      <c r="C25" s="5"/>
      <c r="D25" s="5"/>
      <c r="E25" s="5"/>
      <c r="F25" s="5"/>
    </row>
    <row r="26" spans="1:2" ht="15">
      <c r="A26" s="8" t="s">
        <v>325</v>
      </c>
      <c r="B26" s="9">
        <v>533.2096774193549</v>
      </c>
    </row>
    <row r="27" spans="1:2" ht="15">
      <c r="A27" s="8" t="s">
        <v>326</v>
      </c>
      <c r="B27" s="9">
        <v>337.9516129032258</v>
      </c>
    </row>
    <row r="28" spans="1:2" ht="15">
      <c r="A28" s="10" t="s">
        <v>327</v>
      </c>
      <c r="B28" s="11">
        <v>623.7741935483871</v>
      </c>
    </row>
    <row r="29" ht="12.75">
      <c r="B29" s="29"/>
    </row>
    <row r="30" spans="1:2" ht="15">
      <c r="A30" s="78" t="s">
        <v>239</v>
      </c>
      <c r="B30" s="83"/>
    </row>
    <row r="31" spans="1:4" ht="15">
      <c r="A31" s="78" t="s">
        <v>181</v>
      </c>
      <c r="B31" s="83">
        <v>1167.2096774193549</v>
      </c>
      <c r="D31" s="5"/>
    </row>
    <row r="32" spans="1:2" ht="15">
      <c r="A32" s="8" t="s">
        <v>320</v>
      </c>
      <c r="B32" s="9">
        <v>518.7903225806451</v>
      </c>
    </row>
    <row r="33" spans="1:2" ht="15">
      <c r="A33" s="8" t="s">
        <v>321</v>
      </c>
      <c r="B33" s="9">
        <v>225.66129032258064</v>
      </c>
    </row>
    <row r="34" spans="1:2" ht="15">
      <c r="A34" s="8" t="s">
        <v>322</v>
      </c>
      <c r="B34" s="9">
        <v>53.79032258064516</v>
      </c>
    </row>
    <row r="35" spans="1:2" ht="15">
      <c r="A35" s="8" t="s">
        <v>323</v>
      </c>
      <c r="B35" s="9">
        <v>103.46774193548387</v>
      </c>
    </row>
    <row r="36" spans="1:2" ht="15">
      <c r="A36" s="8" t="s">
        <v>324</v>
      </c>
      <c r="B36" s="9">
        <v>197.98387096774192</v>
      </c>
    </row>
    <row r="37" spans="1:2" ht="15">
      <c r="A37" s="8" t="s">
        <v>325</v>
      </c>
      <c r="B37" s="9">
        <v>32.67741935483871</v>
      </c>
    </row>
    <row r="38" spans="1:2" ht="15">
      <c r="A38" s="8" t="s">
        <v>326</v>
      </c>
      <c r="B38" s="9">
        <v>16.467741935483872</v>
      </c>
    </row>
    <row r="39" spans="1:2" ht="15">
      <c r="A39" s="10" t="s">
        <v>327</v>
      </c>
      <c r="B39" s="11">
        <v>18.370967741935484</v>
      </c>
    </row>
    <row r="40" ht="12.75">
      <c r="B40" s="29"/>
    </row>
    <row r="41" spans="1:4" ht="17.25">
      <c r="A41" s="78" t="s">
        <v>416</v>
      </c>
      <c r="B41" s="83">
        <v>85.48387096774194</v>
      </c>
      <c r="D41" s="5"/>
    </row>
    <row r="43" ht="12.75">
      <c r="A43" s="30" t="s">
        <v>333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5.75">
      <c r="A3" s="68" t="s">
        <v>338</v>
      </c>
      <c r="B3" s="5"/>
      <c r="C3" s="5"/>
      <c r="D3" s="5"/>
      <c r="E3" s="5"/>
      <c r="F3" s="123" t="s">
        <v>178</v>
      </c>
      <c r="G3" s="124"/>
    </row>
    <row r="4" spans="1:7" ht="15">
      <c r="A4" s="69" t="s">
        <v>318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240</v>
      </c>
      <c r="B8" s="78"/>
      <c r="C8" s="5"/>
      <c r="D8" s="5"/>
      <c r="E8" s="5"/>
      <c r="F8" s="5"/>
    </row>
    <row r="9" spans="1:6" ht="15">
      <c r="A9" s="78" t="s">
        <v>181</v>
      </c>
      <c r="B9" s="82">
        <v>10650.673910854839</v>
      </c>
      <c r="C9" s="5"/>
      <c r="D9" s="5"/>
      <c r="E9" s="5"/>
      <c r="F9" s="5"/>
    </row>
    <row r="10" spans="1:6" ht="15">
      <c r="A10" s="8" t="s">
        <v>320</v>
      </c>
      <c r="B10" s="14">
        <v>266.3632696935484</v>
      </c>
      <c r="C10" s="5"/>
      <c r="D10" s="5"/>
      <c r="E10" s="5"/>
      <c r="F10" s="5"/>
    </row>
    <row r="11" spans="1:6" ht="15">
      <c r="A11" s="8" t="s">
        <v>321</v>
      </c>
      <c r="B11" s="14">
        <v>295.2379185645161</v>
      </c>
      <c r="C11" s="5"/>
      <c r="D11" s="5"/>
      <c r="E11" s="5"/>
      <c r="F11" s="5"/>
    </row>
    <row r="12" spans="1:6" ht="15">
      <c r="A12" s="8" t="s">
        <v>322</v>
      </c>
      <c r="B12" s="14">
        <v>103.19332014516128</v>
      </c>
      <c r="C12" s="5"/>
      <c r="D12" s="5"/>
      <c r="E12" s="5"/>
      <c r="F12" s="5"/>
    </row>
    <row r="13" spans="1:6" ht="15">
      <c r="A13" s="8" t="s">
        <v>323</v>
      </c>
      <c r="B13" s="14">
        <v>286.4014479354839</v>
      </c>
      <c r="C13" s="5"/>
      <c r="D13" s="5"/>
      <c r="E13" s="5"/>
      <c r="F13" s="5"/>
    </row>
    <row r="14" spans="1:6" ht="15">
      <c r="A14" s="8" t="s">
        <v>324</v>
      </c>
      <c r="B14" s="14">
        <v>1137.115119951613</v>
      </c>
      <c r="C14" s="5"/>
      <c r="D14" s="5"/>
      <c r="E14" s="5"/>
      <c r="F14" s="5"/>
    </row>
    <row r="15" spans="1:6" ht="15">
      <c r="A15" s="8" t="s">
        <v>325</v>
      </c>
      <c r="B15" s="14">
        <v>662.3149232903226</v>
      </c>
      <c r="C15" s="5"/>
      <c r="D15" s="5"/>
      <c r="E15" s="5"/>
      <c r="F15" s="5"/>
    </row>
    <row r="16" spans="1:6" ht="15">
      <c r="A16" s="8" t="s">
        <v>326</v>
      </c>
      <c r="B16" s="14">
        <v>717.2444742096775</v>
      </c>
      <c r="C16" s="5"/>
      <c r="D16" s="5"/>
      <c r="E16" s="5"/>
      <c r="F16" s="5"/>
    </row>
    <row r="17" spans="1:6" ht="15">
      <c r="A17" s="10" t="s">
        <v>327</v>
      </c>
      <c r="B17" s="32">
        <v>7182.803437064516</v>
      </c>
      <c r="C17" s="5"/>
      <c r="D17" s="5"/>
      <c r="E17" s="5"/>
      <c r="F17" s="5"/>
    </row>
    <row r="18" spans="1:6" ht="15">
      <c r="A18" s="5"/>
      <c r="B18" s="14"/>
      <c r="C18" s="5"/>
      <c r="D18" s="5"/>
      <c r="E18" s="5"/>
      <c r="F18" s="5"/>
    </row>
    <row r="19" spans="1:6" ht="15">
      <c r="A19" s="78" t="s">
        <v>241</v>
      </c>
      <c r="B19" s="82"/>
      <c r="C19" s="5"/>
      <c r="D19" s="5"/>
      <c r="E19" s="5"/>
      <c r="F19" s="5"/>
    </row>
    <row r="20" spans="1:6" ht="15">
      <c r="A20" s="78" t="s">
        <v>181</v>
      </c>
      <c r="B20" s="82">
        <v>1098.951184596774</v>
      </c>
      <c r="C20" s="5"/>
      <c r="D20" s="5"/>
      <c r="E20" s="5"/>
      <c r="F20" s="5"/>
    </row>
    <row r="21" spans="1:6" ht="15">
      <c r="A21" s="8" t="s">
        <v>320</v>
      </c>
      <c r="B21" s="14">
        <v>23.401163258064514</v>
      </c>
      <c r="C21" s="5"/>
      <c r="D21" s="5"/>
      <c r="E21" s="5"/>
      <c r="F21" s="5"/>
    </row>
    <row r="22" spans="1:6" ht="15">
      <c r="A22" s="8" t="s">
        <v>321</v>
      </c>
      <c r="B22" s="14">
        <v>18.502479032258062</v>
      </c>
      <c r="C22" s="5"/>
      <c r="D22" s="5"/>
      <c r="E22" s="5"/>
      <c r="F22" s="5"/>
    </row>
    <row r="23" spans="1:6" ht="15">
      <c r="A23" s="8" t="s">
        <v>322</v>
      </c>
      <c r="B23" s="14">
        <v>7.379120967741936</v>
      </c>
      <c r="C23" s="5"/>
      <c r="D23" s="5"/>
      <c r="E23" s="5"/>
      <c r="F23" s="5"/>
    </row>
    <row r="24" spans="1:6" ht="15">
      <c r="A24" s="8" t="s">
        <v>323</v>
      </c>
      <c r="B24" s="14">
        <v>16.894790322580647</v>
      </c>
      <c r="C24" s="5"/>
      <c r="D24" s="5"/>
      <c r="E24" s="5"/>
      <c r="F24" s="5"/>
    </row>
    <row r="25" spans="1:6" ht="15">
      <c r="A25" s="8" t="s">
        <v>324</v>
      </c>
      <c r="B25" s="14">
        <v>111.06172741935484</v>
      </c>
      <c r="C25" s="5"/>
      <c r="D25" s="5"/>
      <c r="E25" s="5"/>
      <c r="F25" s="5"/>
    </row>
    <row r="26" spans="1:2" ht="15">
      <c r="A26" s="8" t="s">
        <v>325</v>
      </c>
      <c r="B26" s="14">
        <v>97.47170967741935</v>
      </c>
    </row>
    <row r="27" spans="1:2" ht="15">
      <c r="A27" s="8" t="s">
        <v>326</v>
      </c>
      <c r="B27" s="14">
        <v>106.11202151612903</v>
      </c>
    </row>
    <row r="28" spans="1:2" ht="15">
      <c r="A28" s="10" t="s">
        <v>327</v>
      </c>
      <c r="B28" s="32">
        <v>718.1281724032258</v>
      </c>
    </row>
    <row r="29" ht="12.75">
      <c r="B29" s="33"/>
    </row>
    <row r="30" spans="1:2" ht="15">
      <c r="A30" s="78" t="s">
        <v>242</v>
      </c>
      <c r="B30" s="82"/>
    </row>
    <row r="31" spans="1:4" ht="15">
      <c r="A31" s="78" t="s">
        <v>181</v>
      </c>
      <c r="B31" s="82">
        <v>470.0198209354839</v>
      </c>
      <c r="D31" s="5"/>
    </row>
    <row r="32" spans="1:2" ht="15">
      <c r="A32" s="8" t="s">
        <v>320</v>
      </c>
      <c r="B32" s="14">
        <v>11.543623</v>
      </c>
    </row>
    <row r="33" spans="1:2" ht="15">
      <c r="A33" s="8" t="s">
        <v>321</v>
      </c>
      <c r="B33" s="14">
        <v>6.862214483870967</v>
      </c>
    </row>
    <row r="34" spans="1:2" ht="15">
      <c r="A34" s="8" t="s">
        <v>322</v>
      </c>
      <c r="B34" s="14">
        <v>2.2990645161290324</v>
      </c>
    </row>
    <row r="35" spans="1:2" ht="15">
      <c r="A35" s="8" t="s">
        <v>323</v>
      </c>
      <c r="B35" s="14">
        <v>4.030161290322581</v>
      </c>
    </row>
    <row r="36" spans="1:2" ht="15">
      <c r="A36" s="8" t="s">
        <v>324</v>
      </c>
      <c r="B36" s="14">
        <v>16.146836661290322</v>
      </c>
    </row>
    <row r="37" spans="1:2" ht="15">
      <c r="A37" s="8" t="s">
        <v>325</v>
      </c>
      <c r="B37" s="14">
        <v>14.947467741935483</v>
      </c>
    </row>
    <row r="38" spans="1:2" ht="15">
      <c r="A38" s="8" t="s">
        <v>326</v>
      </c>
      <c r="B38" s="14">
        <v>22.93690208064516</v>
      </c>
    </row>
    <row r="39" spans="1:2" ht="15">
      <c r="A39" s="10" t="s">
        <v>327</v>
      </c>
      <c r="B39" s="32">
        <v>391.2535511612904</v>
      </c>
    </row>
    <row r="40" ht="12.75">
      <c r="B40" s="33"/>
    </row>
    <row r="41" spans="1:4" ht="17.25">
      <c r="A41" s="78" t="s">
        <v>416</v>
      </c>
      <c r="B41" s="82">
        <v>549.7911048548387</v>
      </c>
      <c r="D41" s="5"/>
    </row>
    <row r="43" ht="12.75">
      <c r="A43" s="30" t="s">
        <v>333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5.75">
      <c r="A3" s="68" t="s">
        <v>338</v>
      </c>
      <c r="B3" s="5"/>
      <c r="C3" s="5"/>
      <c r="D3" s="5"/>
      <c r="E3" s="5"/>
      <c r="F3" s="123" t="s">
        <v>178</v>
      </c>
      <c r="G3" s="124"/>
    </row>
    <row r="4" spans="1:7" ht="15">
      <c r="A4" s="69" t="s">
        <v>328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240</v>
      </c>
      <c r="B8" s="78"/>
      <c r="C8" s="5"/>
      <c r="D8" s="5"/>
      <c r="E8" s="5"/>
      <c r="F8" s="5"/>
    </row>
    <row r="9" spans="1:6" ht="15">
      <c r="A9" s="78" t="s">
        <v>181</v>
      </c>
      <c r="B9" s="83">
        <v>34590.93548387097</v>
      </c>
      <c r="C9" s="5"/>
      <c r="D9" s="5"/>
      <c r="E9" s="5"/>
      <c r="F9" s="5"/>
    </row>
    <row r="10" spans="1:6" ht="15">
      <c r="A10" s="8" t="s">
        <v>320</v>
      </c>
      <c r="B10" s="9">
        <v>16648.064516129034</v>
      </c>
      <c r="C10" s="5"/>
      <c r="D10" s="5"/>
      <c r="E10" s="5"/>
      <c r="F10" s="5"/>
    </row>
    <row r="11" spans="1:6" ht="15">
      <c r="A11" s="8" t="s">
        <v>321</v>
      </c>
      <c r="B11" s="9">
        <v>6859.9838709677415</v>
      </c>
      <c r="C11" s="5"/>
      <c r="D11" s="5"/>
      <c r="E11" s="5"/>
      <c r="F11" s="5"/>
    </row>
    <row r="12" spans="1:6" ht="15">
      <c r="A12" s="8" t="s">
        <v>322</v>
      </c>
      <c r="B12" s="9">
        <v>1541.7903225806451</v>
      </c>
      <c r="C12" s="5"/>
      <c r="D12" s="5"/>
      <c r="E12" s="5"/>
      <c r="F12" s="5"/>
    </row>
    <row r="13" spans="1:6" ht="15">
      <c r="A13" s="8" t="s">
        <v>323</v>
      </c>
      <c r="B13" s="9">
        <v>2928.435483870968</v>
      </c>
      <c r="C13" s="5"/>
      <c r="D13" s="5"/>
      <c r="E13" s="5"/>
      <c r="F13" s="5"/>
    </row>
    <row r="14" spans="1:6" ht="15">
      <c r="A14" s="8" t="s">
        <v>324</v>
      </c>
      <c r="B14" s="9">
        <v>4535.903225806452</v>
      </c>
      <c r="C14" s="5"/>
      <c r="D14" s="5"/>
      <c r="E14" s="5"/>
      <c r="F14" s="5"/>
    </row>
    <row r="15" spans="1:6" ht="15">
      <c r="A15" s="8" t="s">
        <v>325</v>
      </c>
      <c r="B15" s="9">
        <v>827.483870967742</v>
      </c>
      <c r="C15" s="5"/>
      <c r="D15" s="5"/>
      <c r="E15" s="5"/>
      <c r="F15" s="5"/>
    </row>
    <row r="16" spans="1:6" ht="15">
      <c r="A16" s="8" t="s">
        <v>326</v>
      </c>
      <c r="B16" s="9">
        <v>471.96774193548384</v>
      </c>
      <c r="C16" s="5"/>
      <c r="D16" s="5"/>
      <c r="E16" s="5"/>
      <c r="F16" s="5"/>
    </row>
    <row r="17" spans="1:6" ht="15">
      <c r="A17" s="10" t="s">
        <v>327</v>
      </c>
      <c r="B17" s="11">
        <v>777.3064516129032</v>
      </c>
      <c r="C17" s="5"/>
      <c r="D17" s="5"/>
      <c r="E17" s="5"/>
      <c r="F17" s="5"/>
    </row>
    <row r="18" spans="1:6" ht="15">
      <c r="A18" s="5"/>
      <c r="B18" s="9"/>
      <c r="C18" s="5"/>
      <c r="D18" s="5"/>
      <c r="E18" s="5"/>
      <c r="F18" s="5"/>
    </row>
    <row r="19" spans="1:6" ht="15">
      <c r="A19" s="78" t="s">
        <v>241</v>
      </c>
      <c r="B19" s="83"/>
      <c r="C19" s="5"/>
      <c r="D19" s="5"/>
      <c r="E19" s="5"/>
      <c r="F19" s="5"/>
    </row>
    <row r="20" spans="1:6" ht="15">
      <c r="A20" s="78" t="s">
        <v>181</v>
      </c>
      <c r="B20" s="83">
        <v>3115.3225806451615</v>
      </c>
      <c r="C20" s="5"/>
      <c r="D20" s="5"/>
      <c r="E20" s="5"/>
      <c r="F20" s="5"/>
    </row>
    <row r="21" spans="1:6" ht="15">
      <c r="A21" s="8" t="s">
        <v>320</v>
      </c>
      <c r="B21" s="9">
        <v>1683.0967741935483</v>
      </c>
      <c r="C21" s="5"/>
      <c r="D21" s="5"/>
      <c r="E21" s="5"/>
      <c r="F21" s="5"/>
    </row>
    <row r="22" spans="1:6" ht="15">
      <c r="A22" s="8" t="s">
        <v>321</v>
      </c>
      <c r="B22" s="9">
        <v>444.3225806451613</v>
      </c>
      <c r="C22" s="5"/>
      <c r="D22" s="5"/>
      <c r="E22" s="5"/>
      <c r="F22" s="5"/>
    </row>
    <row r="23" spans="1:6" ht="15">
      <c r="A23" s="8" t="s">
        <v>322</v>
      </c>
      <c r="B23" s="9">
        <v>111.98387096774194</v>
      </c>
      <c r="C23" s="5"/>
      <c r="D23" s="5"/>
      <c r="E23" s="5"/>
      <c r="F23" s="5"/>
    </row>
    <row r="24" spans="1:6" ht="15">
      <c r="A24" s="8" t="s">
        <v>323</v>
      </c>
      <c r="B24" s="9">
        <v>174.82258064516128</v>
      </c>
      <c r="C24" s="5"/>
      <c r="D24" s="5"/>
      <c r="E24" s="5"/>
      <c r="F24" s="5"/>
    </row>
    <row r="25" spans="1:6" ht="15">
      <c r="A25" s="8" t="s">
        <v>324</v>
      </c>
      <c r="B25" s="9">
        <v>408.30645161290323</v>
      </c>
      <c r="C25" s="5"/>
      <c r="D25" s="5"/>
      <c r="E25" s="5"/>
      <c r="F25" s="5"/>
    </row>
    <row r="26" spans="1:2" ht="15">
      <c r="A26" s="8" t="s">
        <v>325</v>
      </c>
      <c r="B26" s="9">
        <v>118.06451612903226</v>
      </c>
    </row>
    <row r="27" spans="1:2" ht="15">
      <c r="A27" s="8" t="s">
        <v>326</v>
      </c>
      <c r="B27" s="9">
        <v>68.61290322580645</v>
      </c>
    </row>
    <row r="28" spans="1:2" ht="15">
      <c r="A28" s="10" t="s">
        <v>327</v>
      </c>
      <c r="B28" s="11">
        <v>106.11290322580645</v>
      </c>
    </row>
    <row r="29" ht="12.75">
      <c r="B29" s="29"/>
    </row>
    <row r="30" spans="1:2" ht="15">
      <c r="A30" s="78" t="s">
        <v>242</v>
      </c>
      <c r="B30" s="83"/>
    </row>
    <row r="31" spans="1:4" ht="15">
      <c r="A31" s="78" t="s">
        <v>181</v>
      </c>
      <c r="B31" s="83">
        <v>1293.725806451613</v>
      </c>
      <c r="D31" s="5"/>
    </row>
    <row r="32" spans="1:2" ht="15">
      <c r="A32" s="8" t="s">
        <v>320</v>
      </c>
      <c r="B32" s="9">
        <v>910.1774193548387</v>
      </c>
    </row>
    <row r="33" spans="1:2" ht="15">
      <c r="A33" s="8" t="s">
        <v>321</v>
      </c>
      <c r="B33" s="9">
        <v>169.51612903225808</v>
      </c>
    </row>
    <row r="34" spans="1:2" ht="15">
      <c r="A34" s="8" t="s">
        <v>322</v>
      </c>
      <c r="B34" s="9">
        <v>35.32258064516129</v>
      </c>
    </row>
    <row r="35" spans="1:2" ht="15">
      <c r="A35" s="8" t="s">
        <v>323</v>
      </c>
      <c r="B35" s="9">
        <v>42.03225806451613</v>
      </c>
    </row>
    <row r="36" spans="1:2" ht="15">
      <c r="A36" s="8" t="s">
        <v>324</v>
      </c>
      <c r="B36" s="9">
        <v>63.016129032258064</v>
      </c>
    </row>
    <row r="37" spans="1:2" ht="15">
      <c r="A37" s="8" t="s">
        <v>325</v>
      </c>
      <c r="B37" s="9">
        <v>17.677419354838708</v>
      </c>
    </row>
    <row r="38" spans="1:2" ht="15">
      <c r="A38" s="8" t="s">
        <v>326</v>
      </c>
      <c r="B38" s="9">
        <v>14.241935483870968</v>
      </c>
    </row>
    <row r="39" spans="1:2" ht="15">
      <c r="A39" s="10" t="s">
        <v>327</v>
      </c>
      <c r="B39" s="11">
        <v>41.74193548387097</v>
      </c>
    </row>
    <row r="40" ht="12.75">
      <c r="B40" s="29"/>
    </row>
    <row r="41" spans="1:4" ht="17.25">
      <c r="A41" s="78" t="s">
        <v>416</v>
      </c>
      <c r="B41" s="83">
        <v>32.693548387096776</v>
      </c>
      <c r="D41" s="5"/>
    </row>
    <row r="43" ht="12.75">
      <c r="A43" s="30" t="s">
        <v>333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5.75">
      <c r="A3" s="68" t="s">
        <v>347</v>
      </c>
      <c r="B3" s="5"/>
      <c r="C3" s="5"/>
      <c r="D3" s="5"/>
      <c r="E3" s="5"/>
      <c r="F3" s="123" t="s">
        <v>178</v>
      </c>
      <c r="G3" s="124"/>
    </row>
    <row r="4" spans="1:7" ht="15">
      <c r="A4" s="69" t="s">
        <v>318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319</v>
      </c>
      <c r="B8" s="78"/>
      <c r="C8" s="5"/>
      <c r="D8" s="5"/>
      <c r="E8" s="5"/>
      <c r="F8" s="5"/>
    </row>
    <row r="9" spans="1:6" ht="15">
      <c r="A9" s="78" t="s">
        <v>181</v>
      </c>
      <c r="B9" s="82">
        <f>SUM(B10:B17)</f>
        <v>12769.436021241934</v>
      </c>
      <c r="C9" s="5"/>
      <c r="D9" s="5"/>
      <c r="E9" s="5"/>
      <c r="F9" s="5"/>
    </row>
    <row r="10" spans="1:6" ht="15">
      <c r="A10" s="8" t="s">
        <v>339</v>
      </c>
      <c r="B10" s="14">
        <v>2083.325993</v>
      </c>
      <c r="C10" s="5"/>
      <c r="D10" s="5"/>
      <c r="E10" s="5"/>
      <c r="F10" s="5"/>
    </row>
    <row r="11" spans="1:6" ht="15">
      <c r="A11" s="8" t="s">
        <v>340</v>
      </c>
      <c r="B11" s="14">
        <v>1192.4017815</v>
      </c>
      <c r="C11" s="5"/>
      <c r="D11" s="5"/>
      <c r="E11" s="5"/>
      <c r="F11" s="5"/>
    </row>
    <row r="12" spans="1:6" ht="15">
      <c r="A12" s="8" t="s">
        <v>341</v>
      </c>
      <c r="B12" s="14">
        <v>393.3822967419355</v>
      </c>
      <c r="C12" s="5"/>
      <c r="D12" s="5"/>
      <c r="E12" s="5"/>
      <c r="F12" s="5"/>
    </row>
    <row r="13" spans="1:6" ht="15">
      <c r="A13" s="8" t="s">
        <v>342</v>
      </c>
      <c r="B13" s="14">
        <v>1083.748016935484</v>
      </c>
      <c r="C13" s="5"/>
      <c r="D13" s="5"/>
      <c r="E13" s="5"/>
      <c r="F13" s="5"/>
    </row>
    <row r="14" spans="1:6" ht="15">
      <c r="A14" s="8" t="s">
        <v>343</v>
      </c>
      <c r="B14" s="14">
        <v>792.9222136935484</v>
      </c>
      <c r="C14" s="5"/>
      <c r="D14" s="5"/>
      <c r="E14" s="5"/>
      <c r="F14" s="5"/>
    </row>
    <row r="15" spans="1:6" ht="15">
      <c r="A15" s="8" t="s">
        <v>344</v>
      </c>
      <c r="B15" s="14">
        <v>1370.857008548387</v>
      </c>
      <c r="C15" s="5"/>
      <c r="D15" s="5"/>
      <c r="E15" s="5"/>
      <c r="F15" s="5"/>
    </row>
    <row r="16" spans="1:6" ht="15">
      <c r="A16" s="8" t="s">
        <v>345</v>
      </c>
      <c r="B16" s="14">
        <v>1252.2292028709676</v>
      </c>
      <c r="C16" s="5"/>
      <c r="D16" s="5"/>
      <c r="E16" s="5"/>
      <c r="F16" s="5"/>
    </row>
    <row r="17" spans="1:6" ht="15">
      <c r="A17" s="10" t="s">
        <v>346</v>
      </c>
      <c r="B17" s="32">
        <v>4600.569507951613</v>
      </c>
      <c r="C17" s="5"/>
      <c r="D17" s="5"/>
      <c r="E17" s="5"/>
      <c r="F17" s="5"/>
    </row>
    <row r="18" spans="1:6" ht="15">
      <c r="A18" s="5"/>
      <c r="B18" s="14"/>
      <c r="C18" s="5"/>
      <c r="D18" s="5"/>
      <c r="E18" s="5"/>
      <c r="F18" s="5"/>
    </row>
    <row r="19" spans="1:6" ht="15">
      <c r="A19" s="78" t="s">
        <v>332</v>
      </c>
      <c r="B19" s="82"/>
      <c r="C19" s="5"/>
      <c r="D19" s="5"/>
      <c r="E19" s="5"/>
      <c r="F19" s="5"/>
    </row>
    <row r="20" spans="1:6" ht="15">
      <c r="A20" s="78" t="s">
        <v>181</v>
      </c>
      <c r="B20" s="82">
        <f>SUM(B21:B28)</f>
        <v>4634.53703233871</v>
      </c>
      <c r="C20" s="5"/>
      <c r="D20" s="5"/>
      <c r="E20" s="5"/>
      <c r="F20" s="5"/>
    </row>
    <row r="21" spans="1:6" ht="15">
      <c r="A21" s="8" t="s">
        <v>339</v>
      </c>
      <c r="B21" s="14">
        <v>562.0686354838709</v>
      </c>
      <c r="C21" s="5"/>
      <c r="D21" s="5"/>
      <c r="E21" s="5"/>
      <c r="F21" s="5"/>
    </row>
    <row r="22" spans="1:6" ht="15">
      <c r="A22" s="8" t="s">
        <v>340</v>
      </c>
      <c r="B22" s="14">
        <v>852.0433628225807</v>
      </c>
      <c r="C22" s="5"/>
      <c r="D22" s="5"/>
      <c r="E22" s="5"/>
      <c r="F22" s="5"/>
    </row>
    <row r="23" spans="1:6" ht="15">
      <c r="A23" s="8" t="s">
        <v>341</v>
      </c>
      <c r="B23" s="14">
        <v>327.279349516129</v>
      </c>
      <c r="C23" s="5"/>
      <c r="D23" s="5"/>
      <c r="E23" s="5"/>
      <c r="F23" s="5"/>
    </row>
    <row r="24" spans="1:6" ht="15">
      <c r="A24" s="8" t="s">
        <v>342</v>
      </c>
      <c r="B24" s="14">
        <v>188.17848387096774</v>
      </c>
      <c r="C24" s="5"/>
      <c r="D24" s="5"/>
      <c r="E24" s="5"/>
      <c r="F24" s="5"/>
    </row>
    <row r="25" spans="1:6" ht="15">
      <c r="A25" s="8" t="s">
        <v>343</v>
      </c>
      <c r="B25" s="14">
        <v>243.6362580645161</v>
      </c>
      <c r="C25" s="5"/>
      <c r="D25" s="5"/>
      <c r="E25" s="5"/>
      <c r="F25" s="5"/>
    </row>
    <row r="26" spans="1:2" ht="15">
      <c r="A26" s="8" t="s">
        <v>344</v>
      </c>
      <c r="B26" s="14">
        <v>431.05591935483875</v>
      </c>
    </row>
    <row r="27" spans="1:2" ht="15">
      <c r="A27" s="8" t="s">
        <v>345</v>
      </c>
      <c r="B27" s="14">
        <v>226.29990322580645</v>
      </c>
    </row>
    <row r="28" spans="1:2" ht="15">
      <c r="A28" s="10" t="s">
        <v>346</v>
      </c>
      <c r="B28" s="32">
        <v>1803.97512</v>
      </c>
    </row>
    <row r="29" ht="12.75">
      <c r="B29" s="33"/>
    </row>
    <row r="30" spans="1:2" ht="15">
      <c r="A30" s="78" t="s">
        <v>188</v>
      </c>
      <c r="B30" s="82"/>
    </row>
    <row r="31" spans="1:2" ht="15">
      <c r="A31" s="78" t="s">
        <v>181</v>
      </c>
      <c r="B31" s="82">
        <f>SUM(B32:B39)</f>
        <v>6444.470938709677</v>
      </c>
    </row>
    <row r="32" spans="1:2" ht="15">
      <c r="A32" s="8" t="s">
        <v>339</v>
      </c>
      <c r="B32" s="14">
        <v>1237.142994612903</v>
      </c>
    </row>
    <row r="33" spans="1:2" ht="15">
      <c r="A33" s="8" t="s">
        <v>340</v>
      </c>
      <c r="B33" s="14">
        <v>332.21025132258063</v>
      </c>
    </row>
    <row r="34" spans="1:2" ht="15">
      <c r="A34" s="8" t="s">
        <v>341</v>
      </c>
      <c r="B34" s="14">
        <v>62.757173032258066</v>
      </c>
    </row>
    <row r="35" spans="1:2" ht="15">
      <c r="A35" s="8" t="s">
        <v>342</v>
      </c>
      <c r="B35" s="14">
        <v>687.4805975806452</v>
      </c>
    </row>
    <row r="36" spans="1:2" ht="15">
      <c r="A36" s="8" t="s">
        <v>343</v>
      </c>
      <c r="B36" s="14">
        <v>488.3254292580645</v>
      </c>
    </row>
    <row r="37" spans="1:2" ht="15">
      <c r="A37" s="8" t="s">
        <v>344</v>
      </c>
      <c r="B37" s="14">
        <v>927.7707988709677</v>
      </c>
    </row>
    <row r="38" spans="1:2" ht="15">
      <c r="A38" s="8" t="s">
        <v>345</v>
      </c>
      <c r="B38" s="14">
        <v>1015.7219448064516</v>
      </c>
    </row>
    <row r="39" spans="1:2" ht="15">
      <c r="A39" s="10" t="s">
        <v>346</v>
      </c>
      <c r="B39" s="32">
        <v>1693.0617492258066</v>
      </c>
    </row>
    <row r="40" spans="1:2" ht="15">
      <c r="A40" s="41"/>
      <c r="B40" s="42"/>
    </row>
    <row r="41" spans="1:2" ht="15">
      <c r="A41" s="78" t="s">
        <v>189</v>
      </c>
      <c r="B41" s="82"/>
    </row>
    <row r="42" spans="1:2" ht="15">
      <c r="A42" s="78" t="s">
        <v>181</v>
      </c>
      <c r="B42" s="82">
        <f>SUM(B43:B50)</f>
        <v>685.8416711451613</v>
      </c>
    </row>
    <row r="43" spans="1:2" ht="15">
      <c r="A43" s="8" t="s">
        <v>339</v>
      </c>
      <c r="B43" s="14">
        <v>281.8482177419355</v>
      </c>
    </row>
    <row r="44" spans="1:2" ht="15">
      <c r="A44" s="8" t="s">
        <v>340</v>
      </c>
      <c r="B44" s="14">
        <v>8.127038322580646</v>
      </c>
    </row>
    <row r="45" spans="1:2" ht="15">
      <c r="A45" s="8" t="s">
        <v>341</v>
      </c>
      <c r="B45" s="14">
        <v>2.1332903225806454</v>
      </c>
    </row>
    <row r="46" spans="1:2" ht="15">
      <c r="A46" s="8" t="s">
        <v>342</v>
      </c>
      <c r="B46" s="14">
        <v>208.00079032258063</v>
      </c>
    </row>
    <row r="47" spans="1:2" ht="15">
      <c r="A47" s="8" t="s">
        <v>343</v>
      </c>
      <c r="B47" s="14">
        <v>58.94939733870967</v>
      </c>
    </row>
    <row r="48" spans="1:2" ht="15">
      <c r="A48" s="8" t="s">
        <v>344</v>
      </c>
      <c r="B48" s="14">
        <v>9.645129032258065</v>
      </c>
    </row>
    <row r="49" spans="1:2" ht="15">
      <c r="A49" s="8" t="s">
        <v>345</v>
      </c>
      <c r="B49" s="14">
        <v>10.207354838709676</v>
      </c>
    </row>
    <row r="50" spans="1:2" ht="15">
      <c r="A50" s="10" t="s">
        <v>346</v>
      </c>
      <c r="B50" s="32">
        <v>106.93045322580645</v>
      </c>
    </row>
    <row r="51" ht="12.75">
      <c r="B51" s="33"/>
    </row>
    <row r="52" spans="1:2" ht="17.25">
      <c r="A52" s="114" t="s">
        <v>456</v>
      </c>
      <c r="B52" s="115">
        <v>1004.586379048387</v>
      </c>
    </row>
    <row r="54" ht="12.75">
      <c r="A54" s="30" t="s">
        <v>333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3"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5.75">
      <c r="A3" s="68" t="s">
        <v>347</v>
      </c>
      <c r="B3" s="5"/>
      <c r="C3" s="5"/>
      <c r="D3" s="5"/>
      <c r="E3" s="5"/>
      <c r="F3" s="123" t="s">
        <v>178</v>
      </c>
      <c r="G3" s="124"/>
    </row>
    <row r="4" spans="1:7" ht="15">
      <c r="A4" s="69" t="s">
        <v>328</v>
      </c>
      <c r="B4" s="5"/>
      <c r="C4" s="5"/>
      <c r="D4" s="5"/>
      <c r="E4" s="5"/>
      <c r="F4" s="125"/>
      <c r="G4" s="126"/>
    </row>
    <row r="5" spans="1:7" ht="15">
      <c r="A5" s="20"/>
      <c r="B5" s="5"/>
      <c r="C5" s="5"/>
      <c r="D5" s="5"/>
      <c r="E5" s="5"/>
      <c r="F5" s="5"/>
      <c r="G5" s="5"/>
    </row>
    <row r="6" spans="1:6" ht="15">
      <c r="A6" s="70"/>
      <c r="B6" s="71" t="s">
        <v>154</v>
      </c>
      <c r="C6" s="5"/>
      <c r="D6" s="5"/>
      <c r="E6" s="5"/>
      <c r="F6" s="5"/>
    </row>
    <row r="7" spans="1:6" ht="3" customHeight="1">
      <c r="A7" s="21"/>
      <c r="B7" s="4"/>
      <c r="C7" s="5"/>
      <c r="D7" s="5"/>
      <c r="E7" s="5"/>
      <c r="F7" s="5"/>
    </row>
    <row r="8" spans="1:6" ht="15">
      <c r="A8" s="78" t="s">
        <v>319</v>
      </c>
      <c r="B8" s="78"/>
      <c r="C8" s="5"/>
      <c r="D8" s="5"/>
      <c r="E8" s="5"/>
      <c r="F8" s="5"/>
    </row>
    <row r="9" spans="1:6" ht="15">
      <c r="A9" s="78" t="s">
        <v>181</v>
      </c>
      <c r="B9" s="83">
        <f>SUM(B10:B17)</f>
        <v>39032.67741935484</v>
      </c>
      <c r="C9" s="5"/>
      <c r="D9" s="5"/>
      <c r="E9" s="5"/>
      <c r="F9" s="5"/>
    </row>
    <row r="10" spans="1:6" ht="15">
      <c r="A10" s="8" t="s">
        <v>339</v>
      </c>
      <c r="B10" s="9">
        <v>9225.161290322581</v>
      </c>
      <c r="C10" s="5"/>
      <c r="D10" s="5"/>
      <c r="E10" s="5"/>
      <c r="F10" s="5"/>
    </row>
    <row r="11" spans="1:6" ht="15">
      <c r="A11" s="8" t="s">
        <v>340</v>
      </c>
      <c r="B11" s="9">
        <v>3269.4193548387098</v>
      </c>
      <c r="C11" s="5"/>
      <c r="D11" s="5"/>
      <c r="E11" s="5"/>
      <c r="F11" s="5"/>
    </row>
    <row r="12" spans="1:6" ht="15">
      <c r="A12" s="8" t="s">
        <v>341</v>
      </c>
      <c r="B12" s="9">
        <v>745.9677419354839</v>
      </c>
      <c r="C12" s="5"/>
      <c r="D12" s="5"/>
      <c r="E12" s="5"/>
      <c r="F12" s="5"/>
    </row>
    <row r="13" spans="1:6" ht="15">
      <c r="A13" s="8" t="s">
        <v>342</v>
      </c>
      <c r="B13" s="9">
        <v>3559.435483870968</v>
      </c>
      <c r="C13" s="5"/>
      <c r="D13" s="5"/>
      <c r="E13" s="5"/>
      <c r="F13" s="5"/>
    </row>
    <row r="14" spans="1:6" ht="15">
      <c r="A14" s="8" t="s">
        <v>343</v>
      </c>
      <c r="B14" s="9">
        <v>3294.5967741935483</v>
      </c>
      <c r="C14" s="5"/>
      <c r="D14" s="5"/>
      <c r="E14" s="5"/>
      <c r="F14" s="5"/>
    </row>
    <row r="15" spans="1:6" ht="15">
      <c r="A15" s="8" t="s">
        <v>344</v>
      </c>
      <c r="B15" s="9">
        <v>5351.096774193548</v>
      </c>
      <c r="C15" s="5"/>
      <c r="D15" s="5"/>
      <c r="E15" s="5"/>
      <c r="F15" s="5"/>
    </row>
    <row r="16" spans="1:6" ht="15">
      <c r="A16" s="8" t="s">
        <v>345</v>
      </c>
      <c r="B16" s="9">
        <v>3911.483870967742</v>
      </c>
      <c r="C16" s="5"/>
      <c r="D16" s="5"/>
      <c r="E16" s="5"/>
      <c r="F16" s="5"/>
    </row>
    <row r="17" spans="1:6" ht="15">
      <c r="A17" s="10" t="s">
        <v>346</v>
      </c>
      <c r="B17" s="11">
        <v>9675.516129032258</v>
      </c>
      <c r="C17" s="5"/>
      <c r="D17" s="5"/>
      <c r="E17" s="5"/>
      <c r="F17" s="5"/>
    </row>
    <row r="18" spans="1:6" ht="15">
      <c r="A18" s="5"/>
      <c r="B18" s="9"/>
      <c r="C18" s="5"/>
      <c r="D18" s="5"/>
      <c r="E18" s="5"/>
      <c r="F18" s="5"/>
    </row>
    <row r="19" spans="1:6" ht="15">
      <c r="A19" s="78" t="s">
        <v>332</v>
      </c>
      <c r="B19" s="83"/>
      <c r="C19" s="5"/>
      <c r="D19" s="5"/>
      <c r="E19" s="5"/>
      <c r="F19" s="5"/>
    </row>
    <row r="20" spans="1:6" ht="15">
      <c r="A20" s="78" t="s">
        <v>181</v>
      </c>
      <c r="B20" s="83">
        <f>SUM(B21:B28)</f>
        <v>886.9193548387098</v>
      </c>
      <c r="C20" s="5"/>
      <c r="D20" s="5"/>
      <c r="E20" s="5"/>
      <c r="F20" s="5"/>
    </row>
    <row r="21" spans="1:6" ht="15">
      <c r="A21" s="8" t="s">
        <v>339</v>
      </c>
      <c r="B21" s="9">
        <v>132.59677419354838</v>
      </c>
      <c r="C21" s="5"/>
      <c r="D21" s="5"/>
      <c r="E21" s="5"/>
      <c r="F21" s="5"/>
    </row>
    <row r="22" spans="1:6" ht="15">
      <c r="A22" s="8" t="s">
        <v>340</v>
      </c>
      <c r="B22" s="9">
        <v>198.09677419354838</v>
      </c>
      <c r="C22" s="5"/>
      <c r="D22" s="5"/>
      <c r="E22" s="5"/>
      <c r="F22" s="5"/>
    </row>
    <row r="23" spans="1:6" ht="15">
      <c r="A23" s="8" t="s">
        <v>341</v>
      </c>
      <c r="B23" s="9">
        <v>57.306451612903224</v>
      </c>
      <c r="C23" s="5"/>
      <c r="D23" s="5"/>
      <c r="E23" s="5"/>
      <c r="F23" s="5"/>
    </row>
    <row r="24" spans="1:6" ht="15">
      <c r="A24" s="8" t="s">
        <v>342</v>
      </c>
      <c r="B24" s="9">
        <v>25.677419354838708</v>
      </c>
      <c r="C24" s="5"/>
      <c r="D24" s="5"/>
      <c r="E24" s="5"/>
      <c r="F24" s="5"/>
    </row>
    <row r="25" spans="1:6" ht="15">
      <c r="A25" s="8" t="s">
        <v>343</v>
      </c>
      <c r="B25" s="9">
        <v>39.04838709677419</v>
      </c>
      <c r="C25" s="5"/>
      <c r="D25" s="5"/>
      <c r="E25" s="5"/>
      <c r="F25" s="5"/>
    </row>
    <row r="26" spans="1:2" ht="15">
      <c r="A26" s="8" t="s">
        <v>344</v>
      </c>
      <c r="B26" s="9">
        <v>65.38709677419355</v>
      </c>
    </row>
    <row r="27" spans="1:2" ht="15">
      <c r="A27" s="8" t="s">
        <v>345</v>
      </c>
      <c r="B27" s="9">
        <v>65.70967741935483</v>
      </c>
    </row>
    <row r="28" spans="1:2" ht="15">
      <c r="A28" s="10" t="s">
        <v>346</v>
      </c>
      <c r="B28" s="11">
        <v>303.0967741935484</v>
      </c>
    </row>
    <row r="29" ht="12.75">
      <c r="B29" s="29"/>
    </row>
    <row r="30" spans="1:2" ht="15">
      <c r="A30" s="78" t="s">
        <v>188</v>
      </c>
      <c r="B30" s="83"/>
    </row>
    <row r="31" spans="1:2" ht="15">
      <c r="A31" s="78" t="s">
        <v>181</v>
      </c>
      <c r="B31" s="83">
        <f>SUM(B32:B39)</f>
        <v>35932.06451612903</v>
      </c>
    </row>
    <row r="32" spans="1:2" ht="15">
      <c r="A32" s="8" t="s">
        <v>339</v>
      </c>
      <c r="B32" s="9">
        <v>8103.032258064516</v>
      </c>
    </row>
    <row r="33" spans="1:2" ht="15">
      <c r="A33" s="8" t="s">
        <v>340</v>
      </c>
      <c r="B33" s="9">
        <v>3014.2096774193546</v>
      </c>
    </row>
    <row r="34" spans="1:2" ht="15">
      <c r="A34" s="8" t="s">
        <v>341</v>
      </c>
      <c r="B34" s="9">
        <v>663.483870967742</v>
      </c>
    </row>
    <row r="35" spans="1:2" ht="15">
      <c r="A35" s="8" t="s">
        <v>342</v>
      </c>
      <c r="B35" s="9">
        <v>3262.064516129032</v>
      </c>
    </row>
    <row r="36" spans="1:2" ht="15">
      <c r="A36" s="8" t="s">
        <v>343</v>
      </c>
      <c r="B36" s="9">
        <v>3005</v>
      </c>
    </row>
    <row r="37" spans="1:2" ht="15">
      <c r="A37" s="8" t="s">
        <v>344</v>
      </c>
      <c r="B37" s="9">
        <v>5140.854838709677</v>
      </c>
    </row>
    <row r="38" spans="1:2" ht="15">
      <c r="A38" s="8" t="s">
        <v>345</v>
      </c>
      <c r="B38" s="9">
        <v>3783.6774193548385</v>
      </c>
    </row>
    <row r="39" spans="1:2" ht="15">
      <c r="A39" s="10" t="s">
        <v>346</v>
      </c>
      <c r="B39" s="11">
        <v>8959.741935483871</v>
      </c>
    </row>
    <row r="40" spans="1:2" ht="15">
      <c r="A40" s="41"/>
      <c r="B40" s="13"/>
    </row>
    <row r="41" spans="1:2" ht="15">
      <c r="A41" s="78" t="s">
        <v>189</v>
      </c>
      <c r="B41" s="83"/>
    </row>
    <row r="42" spans="1:2" ht="15">
      <c r="A42" s="78" t="s">
        <v>181</v>
      </c>
      <c r="B42" s="83">
        <f>SUM(B43:B50)</f>
        <v>2134.4838709677415</v>
      </c>
    </row>
    <row r="43" spans="1:2" ht="15">
      <c r="A43" s="8" t="s">
        <v>339</v>
      </c>
      <c r="B43" s="9">
        <v>985.8225806451613</v>
      </c>
    </row>
    <row r="44" spans="1:2" ht="15">
      <c r="A44" s="8" t="s">
        <v>340</v>
      </c>
      <c r="B44" s="9">
        <v>56.75806451612903</v>
      </c>
    </row>
    <row r="45" spans="1:2" ht="15">
      <c r="A45" s="8" t="s">
        <v>341</v>
      </c>
      <c r="B45" s="9">
        <v>21.06451612903226</v>
      </c>
    </row>
    <row r="46" spans="1:2" ht="15">
      <c r="A46" s="8" t="s">
        <v>342</v>
      </c>
      <c r="B46" s="9">
        <v>271.30645161290323</v>
      </c>
    </row>
    <row r="47" spans="1:2" ht="15">
      <c r="A47" s="8" t="s">
        <v>343</v>
      </c>
      <c r="B47" s="9">
        <v>249.11290322580646</v>
      </c>
    </row>
    <row r="48" spans="1:2" ht="15">
      <c r="A48" s="8" t="s">
        <v>344</v>
      </c>
      <c r="B48" s="9">
        <v>143.56451612903226</v>
      </c>
    </row>
    <row r="49" spans="1:2" ht="15">
      <c r="A49" s="8" t="s">
        <v>345</v>
      </c>
      <c r="B49" s="9">
        <v>62.096774193548384</v>
      </c>
    </row>
    <row r="50" spans="1:2" ht="15">
      <c r="A50" s="10" t="s">
        <v>346</v>
      </c>
      <c r="B50" s="11">
        <v>344.758064516129</v>
      </c>
    </row>
    <row r="51" ht="12.75">
      <c r="B51" s="29"/>
    </row>
    <row r="52" spans="1:2" ht="17.25">
      <c r="A52" s="78" t="s">
        <v>416</v>
      </c>
      <c r="B52" s="83">
        <v>79.20967741935485</v>
      </c>
    </row>
    <row r="54" ht="12.75">
      <c r="A54" s="30" t="s">
        <v>333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3"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8">
      <c r="A3" s="68" t="s">
        <v>419</v>
      </c>
      <c r="B3" s="5"/>
      <c r="C3" s="5"/>
      <c r="D3" s="5"/>
      <c r="E3" s="5"/>
      <c r="F3" s="123" t="s">
        <v>178</v>
      </c>
      <c r="G3" s="124"/>
    </row>
    <row r="4" spans="1:7" ht="15">
      <c r="A4" s="69" t="s">
        <v>318</v>
      </c>
      <c r="B4" s="5"/>
      <c r="C4" s="5"/>
      <c r="D4" s="5"/>
      <c r="E4" s="5"/>
      <c r="F4" s="125"/>
      <c r="G4" s="126"/>
    </row>
    <row r="5" spans="1:7" ht="15">
      <c r="A5" s="20"/>
      <c r="B5" s="5"/>
      <c r="C5" s="5"/>
      <c r="D5" s="5"/>
      <c r="E5" s="5"/>
      <c r="F5" s="5"/>
      <c r="G5" s="5"/>
    </row>
    <row r="6" spans="1:6" ht="15">
      <c r="A6" s="70"/>
      <c r="B6" s="71" t="s">
        <v>154</v>
      </c>
      <c r="C6" s="5"/>
      <c r="D6" s="5"/>
      <c r="E6" s="5"/>
      <c r="F6" s="5"/>
    </row>
    <row r="7" spans="1:6" ht="15">
      <c r="A7" s="8" t="s">
        <v>243</v>
      </c>
      <c r="B7" s="14">
        <v>2132.0472109193547</v>
      </c>
      <c r="C7" s="5"/>
      <c r="D7" s="5"/>
      <c r="E7" s="5"/>
      <c r="F7" s="5"/>
    </row>
    <row r="8" spans="1:6" ht="15">
      <c r="A8" s="8" t="s">
        <v>244</v>
      </c>
      <c r="B8" s="14">
        <v>129.25834227419355</v>
      </c>
      <c r="C8" s="5"/>
      <c r="D8" s="5"/>
      <c r="E8" s="5"/>
      <c r="F8" s="5"/>
    </row>
    <row r="9" spans="1:6" ht="15">
      <c r="A9" s="8" t="s">
        <v>245</v>
      </c>
      <c r="B9" s="14">
        <v>35.98000741935484</v>
      </c>
      <c r="C9" s="5"/>
      <c r="D9" s="5"/>
      <c r="E9" s="5"/>
      <c r="F9" s="5"/>
    </row>
    <row r="10" spans="1:6" ht="15">
      <c r="A10" s="10" t="s">
        <v>246</v>
      </c>
      <c r="B10" s="32">
        <v>119.87365161290323</v>
      </c>
      <c r="C10" s="5"/>
      <c r="D10" s="5"/>
      <c r="E10" s="5"/>
      <c r="F10" s="5"/>
    </row>
    <row r="11" spans="1:7" ht="15">
      <c r="A11" s="5"/>
      <c r="B11" s="14"/>
      <c r="C11" s="5"/>
      <c r="D11" s="5"/>
      <c r="E11" s="5"/>
      <c r="F11" s="5"/>
      <c r="G11" s="5"/>
    </row>
    <row r="12" ht="12.75">
      <c r="A12" s="43" t="s">
        <v>349</v>
      </c>
    </row>
    <row r="13" ht="12.75">
      <c r="A13" s="37" t="s">
        <v>348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27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216</v>
      </c>
      <c r="B1" s="58"/>
      <c r="C1" s="58"/>
      <c r="D1" s="58"/>
      <c r="E1" s="58"/>
      <c r="F1" s="58"/>
      <c r="G1" s="58"/>
    </row>
    <row r="3" spans="1:7" ht="18">
      <c r="A3" s="68" t="s">
        <v>419</v>
      </c>
      <c r="B3" s="5"/>
      <c r="C3" s="5"/>
      <c r="D3" s="5"/>
      <c r="E3" s="5"/>
      <c r="F3" s="123" t="s">
        <v>178</v>
      </c>
      <c r="G3" s="124"/>
    </row>
    <row r="4" spans="1:7" ht="15">
      <c r="A4" s="69" t="s">
        <v>328</v>
      </c>
      <c r="B4" s="5"/>
      <c r="C4" s="5"/>
      <c r="D4" s="5"/>
      <c r="E4" s="5"/>
      <c r="F4" s="125"/>
      <c r="G4" s="126"/>
    </row>
    <row r="5" spans="1:7" ht="15">
      <c r="A5" s="20"/>
      <c r="B5" s="5"/>
      <c r="C5" s="5"/>
      <c r="D5" s="5"/>
      <c r="E5" s="5"/>
      <c r="F5" s="5"/>
      <c r="G5" s="5"/>
    </row>
    <row r="6" spans="1:6" ht="15">
      <c r="A6" s="70"/>
      <c r="B6" s="71" t="s">
        <v>154</v>
      </c>
      <c r="C6" s="5"/>
      <c r="D6" s="5"/>
      <c r="E6" s="5"/>
      <c r="F6" s="5"/>
    </row>
    <row r="7" spans="1:6" ht="15">
      <c r="A7" s="8" t="s">
        <v>243</v>
      </c>
      <c r="B7" s="9">
        <v>6222.758064516129</v>
      </c>
      <c r="C7" s="5"/>
      <c r="D7" s="5"/>
      <c r="E7" s="5"/>
      <c r="F7" s="5"/>
    </row>
    <row r="8" spans="1:6" ht="15">
      <c r="A8" s="8" t="s">
        <v>244</v>
      </c>
      <c r="B8" s="9">
        <v>159</v>
      </c>
      <c r="C8" s="5"/>
      <c r="D8" s="5"/>
      <c r="E8" s="5"/>
      <c r="F8" s="5"/>
    </row>
    <row r="9" spans="1:6" ht="15">
      <c r="A9" s="8" t="s">
        <v>245</v>
      </c>
      <c r="B9" s="9">
        <v>31.080645161290324</v>
      </c>
      <c r="C9" s="5"/>
      <c r="D9" s="5"/>
      <c r="E9" s="5"/>
      <c r="F9" s="5"/>
    </row>
    <row r="10" spans="1:6" ht="15">
      <c r="A10" s="10" t="s">
        <v>246</v>
      </c>
      <c r="B10" s="11">
        <v>15.596774193548386</v>
      </c>
      <c r="C10" s="5"/>
      <c r="D10" s="5"/>
      <c r="E10" s="5"/>
      <c r="F10" s="5"/>
    </row>
    <row r="11" spans="1:7" ht="15">
      <c r="A11" s="5"/>
      <c r="B11" s="14"/>
      <c r="C11" s="5"/>
      <c r="D11" s="5"/>
      <c r="E11" s="5"/>
      <c r="F11" s="5"/>
      <c r="G11" s="5"/>
    </row>
    <row r="12" ht="12.75">
      <c r="A12" s="43" t="s">
        <v>349</v>
      </c>
    </row>
    <row r="13" ht="12.75">
      <c r="A13" s="37" t="s">
        <v>348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
      <selection activeCell="L2" sqref="L2:M3"/>
    </sheetView>
  </sheetViews>
  <sheetFormatPr defaultColWidth="9.140625" defaultRowHeight="12.75"/>
  <cols>
    <col min="5" max="5" width="20.8515625" style="0" customWidth="1"/>
    <col min="10" max="10" width="7.28125" style="0" customWidth="1"/>
  </cols>
  <sheetData>
    <row r="1" spans="1:10" ht="15.75">
      <c r="A1" s="73" t="s">
        <v>170</v>
      </c>
      <c r="B1" s="66"/>
      <c r="C1" s="66"/>
      <c r="D1" s="66"/>
      <c r="E1" s="66"/>
      <c r="F1" s="66"/>
      <c r="G1" s="66"/>
      <c r="H1" s="66"/>
      <c r="I1" s="66"/>
      <c r="J1" s="74"/>
    </row>
    <row r="2" spans="1:13" ht="12.75">
      <c r="A2" s="7"/>
      <c r="B2" s="7"/>
      <c r="C2" s="7"/>
      <c r="D2" s="7"/>
      <c r="E2" s="7"/>
      <c r="F2" s="7"/>
      <c r="G2" s="7"/>
      <c r="H2" s="7"/>
      <c r="I2" s="7"/>
      <c r="J2" s="7"/>
      <c r="L2" s="123" t="s">
        <v>178</v>
      </c>
      <c r="M2" s="124"/>
    </row>
    <row r="3" spans="1:13" ht="15.75">
      <c r="A3" s="57" t="s">
        <v>171</v>
      </c>
      <c r="B3" s="58"/>
      <c r="C3" s="58"/>
      <c r="D3" s="58"/>
      <c r="E3" s="58"/>
      <c r="F3" s="58"/>
      <c r="G3" s="58"/>
      <c r="H3" s="58"/>
      <c r="I3" s="58"/>
      <c r="J3" s="61"/>
      <c r="L3" s="125"/>
      <c r="M3" s="126"/>
    </row>
    <row r="4" spans="1:10" ht="61.5" customHeight="1">
      <c r="A4" s="127" t="s">
        <v>534</v>
      </c>
      <c r="B4" s="127"/>
      <c r="C4" s="127"/>
      <c r="D4" s="127"/>
      <c r="E4" s="127"/>
      <c r="F4" s="127"/>
      <c r="G4" s="127"/>
      <c r="H4" s="127"/>
      <c r="I4" s="127"/>
      <c r="J4" s="127"/>
    </row>
    <row r="5" spans="1:10" ht="12.75">
      <c r="A5" s="101"/>
      <c r="B5" s="101"/>
      <c r="C5" s="101"/>
      <c r="D5" s="101"/>
      <c r="E5" s="101"/>
      <c r="F5" s="101"/>
      <c r="G5" s="101"/>
      <c r="H5" s="101"/>
      <c r="I5" s="101"/>
      <c r="J5" s="101"/>
    </row>
    <row r="6" spans="1:10" ht="60" customHeight="1">
      <c r="A6" s="127" t="s">
        <v>535</v>
      </c>
      <c r="B6" s="127"/>
      <c r="C6" s="127"/>
      <c r="D6" s="127"/>
      <c r="E6" s="127"/>
      <c r="F6" s="127"/>
      <c r="G6" s="127"/>
      <c r="H6" s="127"/>
      <c r="I6" s="127"/>
      <c r="J6" s="127"/>
    </row>
    <row r="7" spans="1:10" ht="15" customHeight="1">
      <c r="A7" s="97"/>
      <c r="B7" s="97"/>
      <c r="C7" s="97"/>
      <c r="D7" s="97"/>
      <c r="E7" s="97"/>
      <c r="F7" s="97"/>
      <c r="G7" s="97"/>
      <c r="H7" s="97"/>
      <c r="I7" s="97"/>
      <c r="J7" s="97"/>
    </row>
    <row r="8" spans="1:10" ht="57" customHeight="1">
      <c r="A8" s="127" t="s">
        <v>529</v>
      </c>
      <c r="B8" s="127"/>
      <c r="C8" s="127"/>
      <c r="D8" s="127"/>
      <c r="E8" s="127"/>
      <c r="F8" s="127"/>
      <c r="G8" s="127"/>
      <c r="H8" s="127"/>
      <c r="I8" s="127"/>
      <c r="J8" s="127"/>
    </row>
    <row r="9" spans="1:10" ht="15.75">
      <c r="A9" s="99" t="s">
        <v>173</v>
      </c>
      <c r="B9" s="100"/>
      <c r="C9" s="100"/>
      <c r="D9" s="100"/>
      <c r="E9" s="100"/>
      <c r="F9" s="100"/>
      <c r="G9" s="100"/>
      <c r="H9" s="100"/>
      <c r="I9" s="100"/>
      <c r="J9" s="100"/>
    </row>
    <row r="10" spans="1:10" ht="44.25" customHeight="1">
      <c r="A10" s="127" t="s">
        <v>530</v>
      </c>
      <c r="B10" s="127"/>
      <c r="C10" s="127"/>
      <c r="D10" s="127"/>
      <c r="E10" s="127"/>
      <c r="F10" s="127"/>
      <c r="G10" s="127"/>
      <c r="H10" s="127"/>
      <c r="I10" s="127"/>
      <c r="J10" s="127"/>
    </row>
    <row r="11" spans="1:10" ht="12.75">
      <c r="A11" s="98"/>
      <c r="B11" s="98"/>
      <c r="C11" s="98"/>
      <c r="D11" s="98"/>
      <c r="E11" s="98"/>
      <c r="F11" s="98"/>
      <c r="G11" s="98"/>
      <c r="H11" s="98"/>
      <c r="I11" s="98"/>
      <c r="J11" s="98"/>
    </row>
    <row r="12" spans="1:10" ht="15.75">
      <c r="A12" s="99" t="s">
        <v>215</v>
      </c>
      <c r="B12" s="100"/>
      <c r="C12" s="100"/>
      <c r="D12" s="100"/>
      <c r="E12" s="100"/>
      <c r="F12" s="100"/>
      <c r="G12" s="100"/>
      <c r="H12" s="100"/>
      <c r="I12" s="100"/>
      <c r="J12" s="100"/>
    </row>
    <row r="13" spans="1:10" ht="92.25" customHeight="1">
      <c r="A13" s="127" t="s">
        <v>525</v>
      </c>
      <c r="B13" s="127"/>
      <c r="C13" s="127"/>
      <c r="D13" s="127"/>
      <c r="E13" s="127"/>
      <c r="F13" s="127"/>
      <c r="G13" s="127"/>
      <c r="H13" s="127"/>
      <c r="I13" s="127"/>
      <c r="J13" s="127"/>
    </row>
    <row r="14" spans="1:10" ht="9" customHeight="1">
      <c r="A14" s="97"/>
      <c r="B14" s="97"/>
      <c r="C14" s="97"/>
      <c r="D14" s="97"/>
      <c r="E14" s="97"/>
      <c r="F14" s="97"/>
      <c r="G14" s="97"/>
      <c r="H14" s="97"/>
      <c r="I14" s="97"/>
      <c r="J14" s="97"/>
    </row>
    <row r="15" spans="1:10" ht="75.75" customHeight="1">
      <c r="A15" s="127" t="s">
        <v>527</v>
      </c>
      <c r="B15" s="127"/>
      <c r="C15" s="127"/>
      <c r="D15" s="127"/>
      <c r="E15" s="127"/>
      <c r="F15" s="127"/>
      <c r="G15" s="127"/>
      <c r="H15" s="127"/>
      <c r="I15" s="127"/>
      <c r="J15" s="127"/>
    </row>
    <row r="16" spans="1:10" ht="9.75" customHeight="1">
      <c r="A16" s="98"/>
      <c r="B16" s="98"/>
      <c r="C16" s="98"/>
      <c r="D16" s="98"/>
      <c r="E16" s="98"/>
      <c r="F16" s="98"/>
      <c r="G16" s="98"/>
      <c r="H16" s="98"/>
      <c r="I16" s="98"/>
      <c r="J16" s="98"/>
    </row>
    <row r="17" spans="1:10" ht="15.75">
      <c r="A17" s="99" t="s">
        <v>217</v>
      </c>
      <c r="B17" s="100"/>
      <c r="C17" s="100"/>
      <c r="D17" s="100"/>
      <c r="E17" s="100"/>
      <c r="F17" s="100"/>
      <c r="G17" s="100"/>
      <c r="H17" s="100"/>
      <c r="I17" s="100"/>
      <c r="J17" s="100"/>
    </row>
    <row r="18" spans="1:10" ht="30" customHeight="1">
      <c r="A18" s="127" t="s">
        <v>526</v>
      </c>
      <c r="B18" s="127"/>
      <c r="C18" s="127"/>
      <c r="D18" s="127"/>
      <c r="E18" s="127"/>
      <c r="F18" s="127"/>
      <c r="G18" s="127"/>
      <c r="H18" s="127"/>
      <c r="I18" s="127"/>
      <c r="J18" s="127"/>
    </row>
    <row r="19" spans="1:10" ht="15">
      <c r="A19" s="97"/>
      <c r="B19" s="97"/>
      <c r="C19" s="97"/>
      <c r="D19" s="97"/>
      <c r="E19" s="97"/>
      <c r="F19" s="97"/>
      <c r="G19" s="97"/>
      <c r="H19" s="97"/>
      <c r="I19" s="97"/>
      <c r="J19" s="97"/>
    </row>
    <row r="20" spans="1:10" ht="59.25" customHeight="1">
      <c r="A20" s="127" t="s">
        <v>531</v>
      </c>
      <c r="B20" s="127"/>
      <c r="C20" s="127"/>
      <c r="D20" s="127"/>
      <c r="E20" s="127"/>
      <c r="F20" s="127"/>
      <c r="G20" s="127"/>
      <c r="H20" s="127"/>
      <c r="I20" s="127"/>
      <c r="J20" s="127"/>
    </row>
    <row r="21" spans="1:10" ht="12.75">
      <c r="A21" s="98"/>
      <c r="B21" s="98"/>
      <c r="C21" s="98"/>
      <c r="D21" s="98"/>
      <c r="E21" s="98"/>
      <c r="F21" s="98"/>
      <c r="G21" s="98"/>
      <c r="H21" s="98"/>
      <c r="I21" s="98"/>
      <c r="J21" s="98"/>
    </row>
    <row r="22" spans="1:10" ht="15.75">
      <c r="A22" s="99" t="s">
        <v>218</v>
      </c>
      <c r="B22" s="100"/>
      <c r="C22" s="100"/>
      <c r="D22" s="100"/>
      <c r="E22" s="100"/>
      <c r="F22" s="100"/>
      <c r="G22" s="100"/>
      <c r="H22" s="100"/>
      <c r="I22" s="100"/>
      <c r="J22" s="100"/>
    </row>
    <row r="23" spans="1:10" ht="60.75" customHeight="1">
      <c r="A23" s="127" t="s">
        <v>532</v>
      </c>
      <c r="B23" s="127"/>
      <c r="C23" s="127"/>
      <c r="D23" s="127"/>
      <c r="E23" s="127"/>
      <c r="F23" s="127"/>
      <c r="G23" s="127"/>
      <c r="H23" s="127"/>
      <c r="I23" s="127"/>
      <c r="J23" s="127"/>
    </row>
  </sheetData>
  <sheetProtection/>
  <mergeCells count="10">
    <mergeCell ref="L2:M3"/>
    <mergeCell ref="A4:J4"/>
    <mergeCell ref="A10:J10"/>
    <mergeCell ref="A6:J6"/>
    <mergeCell ref="A18:J18"/>
    <mergeCell ref="A23:J23"/>
    <mergeCell ref="A15:J15"/>
    <mergeCell ref="A20:J20"/>
    <mergeCell ref="A8:J8"/>
    <mergeCell ref="A13:J13"/>
  </mergeCells>
  <hyperlinks>
    <hyperlink ref="L2:M3" location="TOC!A1" display="Return to Table of Contents"/>
  </hyperlinks>
  <printOptions/>
  <pageMargins left="0.75" right="0.25" top="0.75" bottom="0.75" header="0.5" footer="0.5"/>
  <pageSetup fitToHeight="1" fitToWidth="1" horizontalDpi="600" verticalDpi="600" orientation="portrait" scale="96"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7" t="s">
        <v>217</v>
      </c>
      <c r="B1" s="58"/>
      <c r="C1" s="58"/>
      <c r="D1" s="58"/>
      <c r="E1" s="58"/>
      <c r="F1" s="58"/>
      <c r="G1" s="58"/>
    </row>
    <row r="3" spans="1:7" ht="18">
      <c r="A3" s="68" t="s">
        <v>420</v>
      </c>
      <c r="B3" s="5"/>
      <c r="C3" s="5"/>
      <c r="D3" s="5"/>
      <c r="E3" s="5"/>
      <c r="F3" s="123" t="s">
        <v>178</v>
      </c>
      <c r="G3" s="124"/>
    </row>
    <row r="4" spans="1:7" ht="15">
      <c r="A4" s="19"/>
      <c r="B4" s="5"/>
      <c r="C4" s="5"/>
      <c r="D4" s="5"/>
      <c r="E4" s="5"/>
      <c r="F4" s="125"/>
      <c r="G4" s="126"/>
    </row>
    <row r="5" spans="1:6" ht="15">
      <c r="A5" s="70"/>
      <c r="B5" s="71" t="s">
        <v>154</v>
      </c>
      <c r="C5" s="5"/>
      <c r="D5" s="5"/>
      <c r="E5" s="5"/>
      <c r="F5" s="5"/>
    </row>
    <row r="6" spans="1:6" ht="3" customHeight="1">
      <c r="A6" s="44"/>
      <c r="B6" s="45"/>
      <c r="C6" s="5"/>
      <c r="D6" s="5"/>
      <c r="E6" s="5"/>
      <c r="F6" s="5"/>
    </row>
    <row r="7" spans="1:6" ht="15">
      <c r="A7" s="86" t="s">
        <v>181</v>
      </c>
      <c r="B7" s="76">
        <f>SUM(B8:B10)</f>
        <v>210283</v>
      </c>
      <c r="C7" s="5"/>
      <c r="D7" s="5"/>
      <c r="E7" s="5"/>
      <c r="F7" s="5"/>
    </row>
    <row r="8" spans="1:6" ht="15">
      <c r="A8" s="8" t="s">
        <v>350</v>
      </c>
      <c r="B8" s="9">
        <v>209905</v>
      </c>
      <c r="C8" s="5"/>
      <c r="D8" s="5"/>
      <c r="E8" s="5"/>
      <c r="F8" s="5"/>
    </row>
    <row r="9" spans="1:6" ht="15">
      <c r="A9" s="8" t="s">
        <v>351</v>
      </c>
      <c r="B9" s="9">
        <v>316</v>
      </c>
      <c r="C9" s="5"/>
      <c r="D9" s="5"/>
      <c r="E9" s="5"/>
      <c r="F9" s="5"/>
    </row>
    <row r="10" spans="1:6" ht="15">
      <c r="A10" s="10" t="s">
        <v>352</v>
      </c>
      <c r="B10" s="11">
        <v>62</v>
      </c>
      <c r="C10" s="5"/>
      <c r="D10" s="5"/>
      <c r="E10" s="5"/>
      <c r="F10" s="5"/>
    </row>
    <row r="11" spans="1:7" ht="15">
      <c r="A11" s="5"/>
      <c r="B11" s="14"/>
      <c r="C11" s="5"/>
      <c r="D11" s="5"/>
      <c r="E11" s="5"/>
      <c r="F11" s="5"/>
      <c r="G11" s="5"/>
    </row>
    <row r="12" ht="12.75">
      <c r="A12" s="30" t="s">
        <v>354</v>
      </c>
    </row>
    <row r="13" ht="12.75">
      <c r="A13" s="46" t="s">
        <v>353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29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7" t="s">
        <v>217</v>
      </c>
      <c r="B1" s="58"/>
      <c r="C1" s="58"/>
      <c r="D1" s="58"/>
      <c r="E1" s="58"/>
      <c r="F1" s="58"/>
      <c r="G1" s="58"/>
    </row>
    <row r="3" spans="1:7" ht="18">
      <c r="A3" s="68" t="s">
        <v>421</v>
      </c>
      <c r="B3" s="5"/>
      <c r="C3" s="5"/>
      <c r="D3" s="5"/>
      <c r="E3" s="5"/>
      <c r="F3" s="123" t="s">
        <v>178</v>
      </c>
      <c r="G3" s="124"/>
    </row>
    <row r="4" spans="1:7" ht="15">
      <c r="A4" s="19"/>
      <c r="B4" s="5"/>
      <c r="C4" s="5"/>
      <c r="D4" s="5"/>
      <c r="E4" s="5"/>
      <c r="F4" s="125"/>
      <c r="G4" s="126"/>
    </row>
    <row r="5" spans="1:6" ht="15">
      <c r="A5" s="70"/>
      <c r="B5" s="71" t="s">
        <v>154</v>
      </c>
      <c r="C5" s="5"/>
      <c r="D5" s="5"/>
      <c r="E5" s="5"/>
      <c r="F5" s="5"/>
    </row>
    <row r="6" spans="1:6" ht="3" customHeight="1">
      <c r="A6" s="109"/>
      <c r="B6" s="110"/>
      <c r="C6" s="5"/>
      <c r="D6" s="5"/>
      <c r="E6" s="5"/>
      <c r="F6" s="5"/>
    </row>
    <row r="7" spans="1:6" ht="15">
      <c r="A7" s="86" t="s">
        <v>181</v>
      </c>
      <c r="B7" s="76">
        <f>SUM(B8:B10)</f>
        <v>5147</v>
      </c>
      <c r="C7" s="5"/>
      <c r="D7" s="5"/>
      <c r="E7" s="5"/>
      <c r="F7" s="5"/>
    </row>
    <row r="8" spans="1:6" ht="15">
      <c r="A8" s="8" t="s">
        <v>355</v>
      </c>
      <c r="B8" s="9">
        <v>637</v>
      </c>
      <c r="C8" s="5"/>
      <c r="D8" s="5"/>
      <c r="E8" s="5"/>
      <c r="F8" s="5"/>
    </row>
    <row r="9" spans="1:6" ht="15">
      <c r="A9" s="8" t="s">
        <v>352</v>
      </c>
      <c r="B9" s="9">
        <v>4297</v>
      </c>
      <c r="C9" s="5"/>
      <c r="D9" s="5"/>
      <c r="E9" s="5"/>
      <c r="F9" s="5"/>
    </row>
    <row r="10" spans="1:6" ht="15">
      <c r="A10" s="10" t="s">
        <v>356</v>
      </c>
      <c r="B10" s="11">
        <v>213</v>
      </c>
      <c r="C10" s="5"/>
      <c r="D10" s="5"/>
      <c r="E10" s="5"/>
      <c r="F10" s="5"/>
    </row>
    <row r="11" spans="1:7" ht="15">
      <c r="A11" s="5"/>
      <c r="B11" s="14"/>
      <c r="C11" s="5"/>
      <c r="D11" s="5"/>
      <c r="E11" s="5"/>
      <c r="F11" s="5"/>
      <c r="G11" s="5"/>
    </row>
    <row r="12" ht="12.75">
      <c r="A12" s="30" t="s">
        <v>354</v>
      </c>
    </row>
    <row r="13" ht="12.75">
      <c r="A13" s="46" t="s">
        <v>353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30</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C45"/>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75">
      <c r="A1" s="57" t="s">
        <v>218</v>
      </c>
      <c r="B1" s="58"/>
      <c r="C1" s="58"/>
    </row>
    <row r="3" spans="1:3" ht="15.75">
      <c r="A3" s="68" t="s">
        <v>357</v>
      </c>
      <c r="B3" s="123" t="s">
        <v>178</v>
      </c>
      <c r="C3" s="124"/>
    </row>
    <row r="4" spans="1:3" ht="12.75">
      <c r="A4" s="69" t="s">
        <v>358</v>
      </c>
      <c r="B4" s="125"/>
      <c r="C4" s="126"/>
    </row>
    <row r="5" spans="1:3" ht="15">
      <c r="A5" s="19"/>
      <c r="B5" s="5"/>
      <c r="C5" s="5"/>
    </row>
    <row r="6" spans="1:3" ht="15">
      <c r="A6" s="70"/>
      <c r="B6" s="71"/>
      <c r="C6" s="71" t="s">
        <v>154</v>
      </c>
    </row>
    <row r="7" spans="1:3" ht="3" customHeight="1">
      <c r="A7" s="44"/>
      <c r="B7" s="45"/>
      <c r="C7" s="5"/>
    </row>
    <row r="8" spans="1:3" ht="15">
      <c r="A8" s="5" t="s">
        <v>359</v>
      </c>
      <c r="C8" s="94">
        <v>11138</v>
      </c>
    </row>
    <row r="9" spans="1:3" ht="15">
      <c r="A9" s="5" t="s">
        <v>485</v>
      </c>
      <c r="C9" s="94">
        <v>9915</v>
      </c>
    </row>
    <row r="10" spans="1:3" ht="15">
      <c r="A10" s="5" t="s">
        <v>486</v>
      </c>
      <c r="C10" s="94">
        <v>8903</v>
      </c>
    </row>
    <row r="11" spans="1:3" ht="15">
      <c r="A11" s="5" t="s">
        <v>487</v>
      </c>
      <c r="C11" s="94">
        <v>2367</v>
      </c>
    </row>
    <row r="12" spans="1:3" ht="15">
      <c r="A12" s="5" t="s">
        <v>488</v>
      </c>
      <c r="C12" s="94">
        <v>1939</v>
      </c>
    </row>
    <row r="13" spans="1:3" ht="15">
      <c r="A13" s="5" t="s">
        <v>360</v>
      </c>
      <c r="C13" s="94">
        <v>1089</v>
      </c>
    </row>
    <row r="14" spans="1:3" ht="15">
      <c r="A14" s="5" t="s">
        <v>489</v>
      </c>
      <c r="C14" s="94">
        <v>1087</v>
      </c>
    </row>
    <row r="15" spans="1:3" ht="15">
      <c r="A15" s="5" t="s">
        <v>362</v>
      </c>
      <c r="C15" s="94">
        <v>846</v>
      </c>
    </row>
    <row r="16" spans="1:3" ht="15">
      <c r="A16" s="5" t="s">
        <v>361</v>
      </c>
      <c r="C16" s="93">
        <v>666</v>
      </c>
    </row>
    <row r="17" spans="1:3" ht="15">
      <c r="A17" s="5" t="s">
        <v>490</v>
      </c>
      <c r="C17" s="94">
        <v>545</v>
      </c>
    </row>
    <row r="18" spans="1:3" ht="15">
      <c r="A18" s="5" t="s">
        <v>495</v>
      </c>
      <c r="C18" s="94">
        <v>191</v>
      </c>
    </row>
    <row r="19" spans="1:3" ht="15">
      <c r="A19" s="5" t="s">
        <v>493</v>
      </c>
      <c r="C19" s="94">
        <v>165</v>
      </c>
    </row>
    <row r="20" spans="1:3" ht="15">
      <c r="A20" s="5" t="s">
        <v>492</v>
      </c>
      <c r="C20" s="94">
        <v>122</v>
      </c>
    </row>
    <row r="21" spans="1:3" ht="15">
      <c r="A21" s="5" t="s">
        <v>491</v>
      </c>
      <c r="C21" s="94">
        <v>61</v>
      </c>
    </row>
    <row r="22" spans="1:3" ht="15">
      <c r="A22" s="5" t="s">
        <v>496</v>
      </c>
      <c r="C22" s="94">
        <v>60</v>
      </c>
    </row>
    <row r="23" spans="1:3" ht="15">
      <c r="A23" s="5" t="s">
        <v>494</v>
      </c>
      <c r="C23" s="94">
        <v>46</v>
      </c>
    </row>
    <row r="24" spans="1:3" ht="15">
      <c r="A24" s="5" t="s">
        <v>363</v>
      </c>
      <c r="C24" s="94">
        <v>46</v>
      </c>
    </row>
    <row r="25" spans="1:3" ht="15">
      <c r="A25" s="5" t="s">
        <v>499</v>
      </c>
      <c r="C25" s="94">
        <v>42</v>
      </c>
    </row>
    <row r="26" spans="1:3" ht="15">
      <c r="A26" s="5" t="s">
        <v>498</v>
      </c>
      <c r="C26" s="94">
        <v>40</v>
      </c>
    </row>
    <row r="27" spans="1:3" ht="15">
      <c r="A27" s="5" t="s">
        <v>500</v>
      </c>
      <c r="C27" s="94">
        <v>34</v>
      </c>
    </row>
    <row r="28" spans="1:3" ht="15">
      <c r="A28" s="5" t="s">
        <v>507</v>
      </c>
      <c r="C28" s="94">
        <v>34</v>
      </c>
    </row>
    <row r="29" spans="1:3" ht="15">
      <c r="A29" s="5" t="s">
        <v>501</v>
      </c>
      <c r="C29" s="94">
        <v>33</v>
      </c>
    </row>
    <row r="30" spans="1:3" ht="15">
      <c r="A30" s="5" t="s">
        <v>503</v>
      </c>
      <c r="C30" s="94">
        <v>32</v>
      </c>
    </row>
    <row r="31" spans="1:3" ht="15">
      <c r="A31" s="5" t="s">
        <v>502</v>
      </c>
      <c r="C31" s="94">
        <v>27</v>
      </c>
    </row>
    <row r="32" spans="1:3" ht="15">
      <c r="A32" s="5" t="s">
        <v>497</v>
      </c>
      <c r="C32" s="94">
        <v>20</v>
      </c>
    </row>
    <row r="33" spans="1:3" ht="15">
      <c r="A33" s="5" t="s">
        <v>504</v>
      </c>
      <c r="C33" s="94">
        <v>20</v>
      </c>
    </row>
    <row r="34" spans="1:3" ht="15">
      <c r="A34" s="5" t="s">
        <v>505</v>
      </c>
      <c r="C34" s="94">
        <v>17</v>
      </c>
    </row>
    <row r="35" spans="1:3" ht="15">
      <c r="A35" s="5" t="s">
        <v>508</v>
      </c>
      <c r="C35" s="94">
        <v>15</v>
      </c>
    </row>
    <row r="36" spans="1:3" ht="15">
      <c r="A36" s="5" t="s">
        <v>511</v>
      </c>
      <c r="C36" s="94">
        <v>10</v>
      </c>
    </row>
    <row r="37" spans="1:3" ht="15">
      <c r="A37" s="5" t="s">
        <v>506</v>
      </c>
      <c r="C37" s="94">
        <v>10</v>
      </c>
    </row>
    <row r="38" spans="1:3" ht="15">
      <c r="A38" s="5" t="s">
        <v>364</v>
      </c>
      <c r="C38" s="94">
        <v>9</v>
      </c>
    </row>
    <row r="39" spans="1:3" ht="15">
      <c r="A39" s="41" t="s">
        <v>448</v>
      </c>
      <c r="C39" s="94">
        <v>7</v>
      </c>
    </row>
    <row r="40" spans="1:3" ht="15">
      <c r="A40" s="41" t="s">
        <v>510</v>
      </c>
      <c r="B40" s="90"/>
      <c r="C40" s="95">
        <v>5</v>
      </c>
    </row>
    <row r="41" spans="1:3" ht="15">
      <c r="A41" s="5" t="s">
        <v>509</v>
      </c>
      <c r="B41" s="90"/>
      <c r="C41" s="95">
        <v>3</v>
      </c>
    </row>
    <row r="42" spans="1:3" ht="15">
      <c r="A42" s="88" t="s">
        <v>449</v>
      </c>
      <c r="B42" s="91"/>
      <c r="C42" s="96">
        <v>3</v>
      </c>
    </row>
    <row r="43" spans="1:3" ht="15">
      <c r="A43" s="89" t="s">
        <v>528</v>
      </c>
      <c r="B43" s="92"/>
      <c r="C43" s="118">
        <v>2</v>
      </c>
    </row>
    <row r="45" ht="12.75">
      <c r="C45"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9" bestFit="1" customWidth="1"/>
    <col min="2" max="2" width="20.7109375" style="0" customWidth="1"/>
    <col min="3" max="3" width="14.8515625" style="0" customWidth="1"/>
  </cols>
  <sheetData>
    <row r="1" spans="1:3" ht="15.75">
      <c r="A1" s="87" t="s">
        <v>365</v>
      </c>
      <c r="B1" s="58"/>
      <c r="C1" s="58"/>
    </row>
    <row r="2" spans="5:6" ht="12.75">
      <c r="E2" s="123" t="s">
        <v>178</v>
      </c>
      <c r="F2" s="124"/>
    </row>
    <row r="3" spans="1:6" ht="12.75">
      <c r="A3" s="130" t="s">
        <v>366</v>
      </c>
      <c r="B3" s="130"/>
      <c r="C3" s="130"/>
      <c r="E3" s="125"/>
      <c r="F3" s="126"/>
    </row>
    <row r="4" spans="1:3" ht="11.25" customHeight="1">
      <c r="A4" s="50"/>
      <c r="B4" s="47"/>
      <c r="C4" s="47"/>
    </row>
    <row r="5" spans="1:3" ht="12.75">
      <c r="A5" s="130" t="s">
        <v>367</v>
      </c>
      <c r="B5" s="130"/>
      <c r="C5" s="130"/>
    </row>
    <row r="6" spans="1:3" ht="12.75">
      <c r="A6" s="50"/>
      <c r="B6" s="47"/>
      <c r="C6" s="47"/>
    </row>
    <row r="7" spans="1:3" ht="12.75">
      <c r="A7" s="130" t="s">
        <v>368</v>
      </c>
      <c r="B7" s="130"/>
      <c r="C7" s="130"/>
    </row>
    <row r="8" spans="1:3" ht="12.75">
      <c r="A8" s="50"/>
      <c r="B8" s="47"/>
      <c r="C8" s="47"/>
    </row>
    <row r="9" spans="1:3" ht="12.75">
      <c r="A9" s="130" t="s">
        <v>369</v>
      </c>
      <c r="B9" s="130"/>
      <c r="C9" s="130"/>
    </row>
    <row r="10" spans="1:3" ht="12.75">
      <c r="A10" s="50"/>
      <c r="B10" s="47"/>
      <c r="C10" s="47"/>
    </row>
    <row r="11" spans="1:3" ht="25.5" customHeight="1">
      <c r="A11" s="130" t="s">
        <v>370</v>
      </c>
      <c r="B11" s="130"/>
      <c r="C11" s="130"/>
    </row>
    <row r="12" spans="1:3" ht="12.75">
      <c r="A12" s="50"/>
      <c r="B12" s="47"/>
      <c r="C12" s="47"/>
    </row>
    <row r="13" spans="1:3" ht="12.75">
      <c r="A13" s="130" t="s">
        <v>371</v>
      </c>
      <c r="B13" s="130"/>
      <c r="C13" s="130"/>
    </row>
    <row r="14" spans="1:3" ht="12.75">
      <c r="A14" s="50"/>
      <c r="B14" s="47"/>
      <c r="C14" s="47"/>
    </row>
    <row r="15" spans="1:3" ht="12.75">
      <c r="A15" s="130" t="s">
        <v>372</v>
      </c>
      <c r="B15" s="130"/>
      <c r="C15" s="130"/>
    </row>
    <row r="16" spans="1:3" ht="12.75">
      <c r="A16" s="50"/>
      <c r="B16" s="47"/>
      <c r="C16" s="47"/>
    </row>
    <row r="17" spans="1:3" ht="37.5" customHeight="1">
      <c r="A17" s="130" t="s">
        <v>431</v>
      </c>
      <c r="B17" s="130"/>
      <c r="C17" s="130"/>
    </row>
    <row r="18" spans="1:3" ht="12.75">
      <c r="A18" s="50"/>
      <c r="B18" s="47"/>
      <c r="C18" s="47"/>
    </row>
    <row r="19" spans="1:3" ht="25.5" customHeight="1">
      <c r="A19" s="130" t="s">
        <v>373</v>
      </c>
      <c r="B19" s="130"/>
      <c r="C19" s="130"/>
    </row>
    <row r="20" spans="1:3" ht="12.75">
      <c r="A20" s="50"/>
      <c r="B20" s="47"/>
      <c r="C20" s="47"/>
    </row>
    <row r="21" spans="1:3" ht="12.75">
      <c r="A21" s="130" t="s">
        <v>374</v>
      </c>
      <c r="B21" s="130"/>
      <c r="C21" s="130"/>
    </row>
    <row r="22" spans="1:3" ht="12.75">
      <c r="A22" s="50"/>
      <c r="B22" s="47"/>
      <c r="C22" s="47"/>
    </row>
    <row r="23" spans="1:3" ht="12.75">
      <c r="A23" s="130" t="s">
        <v>375</v>
      </c>
      <c r="B23" s="130"/>
      <c r="C23" s="130"/>
    </row>
    <row r="24" spans="1:3" ht="12.75">
      <c r="A24" s="50"/>
      <c r="B24" s="47"/>
      <c r="C24" s="47"/>
    </row>
    <row r="25" spans="1:3" ht="47.25" customHeight="1">
      <c r="A25" s="131" t="s">
        <v>432</v>
      </c>
      <c r="B25" s="131"/>
      <c r="C25" s="131"/>
    </row>
    <row r="26" spans="1:3" ht="12.75">
      <c r="A26" s="50"/>
      <c r="B26" s="47"/>
      <c r="C26" s="47"/>
    </row>
    <row r="27" spans="1:3" ht="12.75">
      <c r="A27" s="130" t="s">
        <v>376</v>
      </c>
      <c r="B27" s="130"/>
      <c r="C27" s="130"/>
    </row>
    <row r="28" spans="1:3" ht="12.75">
      <c r="A28" s="50"/>
      <c r="B28" s="47"/>
      <c r="C28" s="47"/>
    </row>
    <row r="29" spans="1:3" ht="25.5" customHeight="1">
      <c r="A29" s="130" t="s">
        <v>377</v>
      </c>
      <c r="B29" s="130"/>
      <c r="C29" s="130"/>
    </row>
    <row r="30" spans="1:3" ht="12.75">
      <c r="A30" s="50"/>
      <c r="B30" s="47"/>
      <c r="C30" s="47"/>
    </row>
    <row r="31" spans="1:3" ht="37.5" customHeight="1">
      <c r="A31" s="130" t="s">
        <v>433</v>
      </c>
      <c r="B31" s="130"/>
      <c r="C31" s="130"/>
    </row>
    <row r="32" spans="1:3" ht="12.75">
      <c r="A32" s="50"/>
      <c r="B32" s="47"/>
      <c r="C32" s="47"/>
    </row>
    <row r="33" spans="1:3" ht="69" customHeight="1">
      <c r="A33" s="130" t="s">
        <v>434</v>
      </c>
      <c r="B33" s="130"/>
      <c r="C33" s="130"/>
    </row>
    <row r="34" spans="1:3" ht="12.75">
      <c r="A34" s="50"/>
      <c r="B34" s="47"/>
      <c r="C34" s="47"/>
    </row>
    <row r="35" spans="1:3" ht="47.25" customHeight="1">
      <c r="A35" s="131" t="s">
        <v>435</v>
      </c>
      <c r="B35" s="131"/>
      <c r="C35" s="131"/>
    </row>
    <row r="36" spans="1:3" ht="12.75">
      <c r="A36" s="50"/>
      <c r="B36" s="47"/>
      <c r="C36" s="47"/>
    </row>
    <row r="37" spans="1:3" ht="12.75">
      <c r="A37" s="130" t="s">
        <v>378</v>
      </c>
      <c r="B37" s="130"/>
      <c r="C37" s="130"/>
    </row>
    <row r="38" spans="1:3" ht="12.75">
      <c r="A38" s="50"/>
      <c r="B38" s="47"/>
      <c r="C38" s="47"/>
    </row>
    <row r="39" spans="1:3" ht="50.25" customHeight="1">
      <c r="A39" s="130" t="s">
        <v>436</v>
      </c>
      <c r="B39" s="130"/>
      <c r="C39" s="130"/>
    </row>
    <row r="40" spans="1:3" ht="12.75">
      <c r="A40" s="50"/>
      <c r="B40" s="47"/>
      <c r="C40" s="47"/>
    </row>
    <row r="41" spans="1:3" ht="51.75" customHeight="1">
      <c r="A41" s="130" t="s">
        <v>437</v>
      </c>
      <c r="B41" s="130"/>
      <c r="C41" s="130"/>
    </row>
    <row r="42" spans="1:3" ht="12.75">
      <c r="A42" s="50"/>
      <c r="B42" s="47"/>
      <c r="C42" s="47"/>
    </row>
    <row r="43" spans="1:3" ht="26.25" customHeight="1">
      <c r="A43" s="130" t="s">
        <v>155</v>
      </c>
      <c r="B43" s="130"/>
      <c r="C43" s="130"/>
    </row>
    <row r="44" spans="1:3" ht="12.75">
      <c r="A44" s="50"/>
      <c r="B44" s="47"/>
      <c r="C44" s="47"/>
    </row>
    <row r="45" spans="1:3" ht="25.5" customHeight="1">
      <c r="A45" s="130" t="s">
        <v>379</v>
      </c>
      <c r="B45" s="130"/>
      <c r="C45" s="130"/>
    </row>
    <row r="46" spans="1:3" ht="12.75">
      <c r="A46" s="50"/>
      <c r="B46" s="47"/>
      <c r="C46" s="47"/>
    </row>
    <row r="47" spans="1:3" ht="37.5" customHeight="1">
      <c r="A47" s="130" t="s">
        <v>156</v>
      </c>
      <c r="B47" s="130"/>
      <c r="C47" s="130"/>
    </row>
    <row r="48" spans="1:3" ht="12.75">
      <c r="A48" s="50"/>
      <c r="B48" s="47"/>
      <c r="C48" s="47"/>
    </row>
    <row r="49" spans="1:3" ht="25.5" customHeight="1">
      <c r="A49" s="130" t="s">
        <v>380</v>
      </c>
      <c r="B49" s="130"/>
      <c r="C49" s="130"/>
    </row>
    <row r="50" spans="1:3" ht="12.75">
      <c r="A50" s="50"/>
      <c r="B50" s="47"/>
      <c r="C50" s="47"/>
    </row>
    <row r="51" spans="1:3" ht="15.75">
      <c r="A51" s="51" t="s">
        <v>381</v>
      </c>
      <c r="B51" s="47"/>
      <c r="C51" s="47"/>
    </row>
    <row r="52" spans="1:3" ht="12.75">
      <c r="A52" s="50"/>
      <c r="B52" s="47"/>
      <c r="C52" s="47"/>
    </row>
    <row r="53" spans="1:3" ht="12.75">
      <c r="A53" s="52" t="s">
        <v>382</v>
      </c>
      <c r="B53" s="47"/>
      <c r="C53" s="47"/>
    </row>
    <row r="54" spans="1:3" ht="12.75">
      <c r="A54" s="50"/>
      <c r="B54" s="47"/>
      <c r="C54" s="47"/>
    </row>
    <row r="55" spans="1:3" ht="12.75">
      <c r="A55" s="53" t="s">
        <v>383</v>
      </c>
      <c r="B55" s="47"/>
      <c r="C55" s="47"/>
    </row>
    <row r="56" spans="1:3" ht="12.75">
      <c r="A56" s="50"/>
      <c r="B56" s="47"/>
      <c r="C56" s="47"/>
    </row>
    <row r="57" spans="1:3" ht="37.5" customHeight="1">
      <c r="A57" s="130" t="s">
        <v>157</v>
      </c>
      <c r="B57" s="130"/>
      <c r="C57" s="130"/>
    </row>
    <row r="58" spans="1:3" ht="12.75">
      <c r="A58" s="50"/>
      <c r="B58" s="47"/>
      <c r="C58" s="47"/>
    </row>
    <row r="59" spans="1:3" ht="24" customHeight="1">
      <c r="A59" s="130" t="s">
        <v>384</v>
      </c>
      <c r="B59" s="130"/>
      <c r="C59" s="130"/>
    </row>
    <row r="60" spans="1:3" ht="12.75">
      <c r="A60" s="50"/>
      <c r="B60" s="47"/>
      <c r="C60" s="47"/>
    </row>
    <row r="61" spans="1:3" ht="26.25" customHeight="1">
      <c r="A61" s="130" t="s">
        <v>385</v>
      </c>
      <c r="B61" s="130"/>
      <c r="C61" s="130"/>
    </row>
    <row r="62" spans="1:3" ht="12.75">
      <c r="A62" s="50"/>
      <c r="B62" s="47"/>
      <c r="C62" s="47"/>
    </row>
    <row r="63" spans="1:3" ht="12.75">
      <c r="A63" s="53" t="s">
        <v>386</v>
      </c>
      <c r="B63" s="47"/>
      <c r="C63" s="47"/>
    </row>
    <row r="64" spans="1:3" ht="12.75">
      <c r="A64" s="50"/>
      <c r="B64" s="47"/>
      <c r="C64" s="47"/>
    </row>
    <row r="65" spans="1:3" ht="12.75">
      <c r="A65" s="130" t="s">
        <v>387</v>
      </c>
      <c r="B65" s="130"/>
      <c r="C65" s="130"/>
    </row>
    <row r="66" spans="1:3" ht="12.75">
      <c r="A66" s="50"/>
      <c r="B66" s="47"/>
      <c r="C66" s="47"/>
    </row>
    <row r="67" spans="1:3" ht="25.5" customHeight="1">
      <c r="A67" s="130" t="s">
        <v>388</v>
      </c>
      <c r="B67" s="130"/>
      <c r="C67" s="130"/>
    </row>
    <row r="68" spans="1:3" ht="12.75">
      <c r="A68" s="50"/>
      <c r="B68" s="47"/>
      <c r="C68" s="47"/>
    </row>
    <row r="69" spans="1:3" ht="24.75" customHeight="1">
      <c r="A69" s="130" t="s">
        <v>390</v>
      </c>
      <c r="B69" s="130"/>
      <c r="C69" s="130"/>
    </row>
    <row r="70" spans="1:3" ht="12.75">
      <c r="A70" s="50"/>
      <c r="B70" s="47"/>
      <c r="C70" s="47"/>
    </row>
    <row r="71" spans="1:3" ht="34.5" customHeight="1">
      <c r="A71" s="131" t="s">
        <v>158</v>
      </c>
      <c r="B71" s="131"/>
      <c r="C71" s="131"/>
    </row>
    <row r="72" spans="1:3" ht="12.75">
      <c r="A72" s="50"/>
      <c r="B72" s="47"/>
      <c r="C72" s="47"/>
    </row>
    <row r="73" spans="1:3" ht="12.75">
      <c r="A73" s="130" t="s">
        <v>391</v>
      </c>
      <c r="B73" s="130"/>
      <c r="C73" s="130"/>
    </row>
    <row r="74" spans="1:3" ht="10.5" customHeight="1">
      <c r="A74" s="50"/>
      <c r="B74" s="47"/>
      <c r="C74" s="47"/>
    </row>
    <row r="75" spans="1:3" ht="25.5" customHeight="1">
      <c r="A75" s="130" t="s">
        <v>392</v>
      </c>
      <c r="B75" s="130"/>
      <c r="C75" s="130"/>
    </row>
    <row r="76" spans="1:3" ht="11.25" customHeight="1">
      <c r="A76" s="50"/>
      <c r="B76" s="47"/>
      <c r="C76" s="47"/>
    </row>
    <row r="77" spans="1:3" s="49" customFormat="1" ht="35.25" customHeight="1">
      <c r="A77" s="131" t="s">
        <v>159</v>
      </c>
      <c r="B77" s="131"/>
      <c r="C77" s="131"/>
    </row>
    <row r="78" spans="1:3" ht="12.75">
      <c r="A78" s="50"/>
      <c r="B78" s="47"/>
      <c r="C78" s="47"/>
    </row>
    <row r="79" spans="1:3" ht="25.5" customHeight="1">
      <c r="A79" s="130" t="s">
        <v>393</v>
      </c>
      <c r="B79" s="130"/>
      <c r="C79" s="130"/>
    </row>
    <row r="80" spans="1:3" ht="12.75">
      <c r="A80" s="50"/>
      <c r="B80" s="47"/>
      <c r="C80" s="47"/>
    </row>
    <row r="81" spans="1:3" ht="25.5" customHeight="1">
      <c r="A81" s="130" t="s">
        <v>394</v>
      </c>
      <c r="B81" s="130"/>
      <c r="C81" s="130"/>
    </row>
    <row r="82" spans="1:3" ht="12.75">
      <c r="A82" s="50"/>
      <c r="B82" s="47"/>
      <c r="C82" s="47"/>
    </row>
    <row r="83" spans="1:3" ht="12.75">
      <c r="A83" s="52" t="s">
        <v>395</v>
      </c>
      <c r="B83" s="47"/>
      <c r="C83" s="47"/>
    </row>
    <row r="84" spans="1:3" ht="12.75">
      <c r="A84" s="50"/>
      <c r="B84" s="47"/>
      <c r="C84" s="47"/>
    </row>
    <row r="85" spans="1:3" ht="12.75">
      <c r="A85" s="53" t="s">
        <v>396</v>
      </c>
      <c r="B85" s="47"/>
      <c r="C85" s="47"/>
    </row>
    <row r="86" spans="1:3" ht="12.75">
      <c r="A86" s="50"/>
      <c r="B86" s="47"/>
      <c r="C86" s="47"/>
    </row>
    <row r="87" spans="1:3" ht="25.5" customHeight="1">
      <c r="A87" s="130" t="s">
        <v>397</v>
      </c>
      <c r="B87" s="130"/>
      <c r="C87" s="130"/>
    </row>
    <row r="88" spans="1:3" ht="12.75">
      <c r="A88" s="50"/>
      <c r="B88" s="47"/>
      <c r="C88" s="47"/>
    </row>
    <row r="89" spans="1:3" ht="25.5" customHeight="1">
      <c r="A89" s="130" t="s">
        <v>398</v>
      </c>
      <c r="B89" s="130"/>
      <c r="C89" s="130"/>
    </row>
    <row r="90" spans="1:3" ht="12.75">
      <c r="A90" s="50"/>
      <c r="B90" s="47"/>
      <c r="C90" s="47"/>
    </row>
    <row r="91" spans="1:3" ht="25.5" customHeight="1">
      <c r="A91" s="130" t="s">
        <v>411</v>
      </c>
      <c r="B91" s="130"/>
      <c r="C91" s="130"/>
    </row>
    <row r="92" spans="1:3" ht="12.75">
      <c r="A92" s="50"/>
      <c r="B92" s="47"/>
      <c r="C92" s="47"/>
    </row>
    <row r="93" spans="1:3" ht="25.5" customHeight="1">
      <c r="A93" s="130" t="s">
        <v>410</v>
      </c>
      <c r="B93" s="130"/>
      <c r="C93" s="130"/>
    </row>
    <row r="94" spans="1:3" ht="12.75">
      <c r="A94" s="50"/>
      <c r="B94" s="47"/>
      <c r="C94" s="47"/>
    </row>
    <row r="95" spans="1:3" ht="38.25" customHeight="1">
      <c r="A95" s="130" t="s">
        <v>160</v>
      </c>
      <c r="B95" s="130"/>
      <c r="C95" s="130"/>
    </row>
    <row r="96" spans="1:3" ht="12.75">
      <c r="A96" s="50"/>
      <c r="B96" s="47"/>
      <c r="C96" s="47"/>
    </row>
    <row r="97" spans="1:3" ht="51" customHeight="1">
      <c r="A97" s="130" t="s">
        <v>161</v>
      </c>
      <c r="B97" s="130"/>
      <c r="C97" s="130"/>
    </row>
    <row r="98" spans="1:3" ht="12.75">
      <c r="A98" s="50"/>
      <c r="B98" s="47"/>
      <c r="C98" s="47"/>
    </row>
    <row r="99" spans="1:3" ht="25.5" customHeight="1">
      <c r="A99" s="130" t="s">
        <v>399</v>
      </c>
      <c r="B99" s="130"/>
      <c r="C99" s="130"/>
    </row>
    <row r="100" spans="1:3" ht="12.75">
      <c r="A100" s="50"/>
      <c r="B100" s="47"/>
      <c r="C100" s="47"/>
    </row>
    <row r="101" spans="1:3" ht="12.75">
      <c r="A101" s="130" t="s">
        <v>400</v>
      </c>
      <c r="B101" s="130"/>
      <c r="C101" s="130"/>
    </row>
    <row r="102" spans="1:3" ht="12.75">
      <c r="A102" s="50"/>
      <c r="B102" s="47"/>
      <c r="C102" s="47"/>
    </row>
    <row r="103" spans="1:3" ht="38.25" customHeight="1">
      <c r="A103" s="130" t="s">
        <v>162</v>
      </c>
      <c r="B103" s="130"/>
      <c r="C103" s="130"/>
    </row>
    <row r="104" spans="1:3" ht="12.75">
      <c r="A104" s="50"/>
      <c r="B104" s="47"/>
      <c r="C104" s="47"/>
    </row>
    <row r="105" spans="1:3" ht="25.5" customHeight="1">
      <c r="A105" s="130" t="s">
        <v>401</v>
      </c>
      <c r="B105" s="130"/>
      <c r="C105" s="130"/>
    </row>
    <row r="106" spans="1:3" ht="12.75">
      <c r="A106" s="50"/>
      <c r="B106" s="47"/>
      <c r="C106" s="47"/>
    </row>
    <row r="107" spans="1:3" ht="25.5" customHeight="1">
      <c r="A107" s="130" t="s">
        <v>402</v>
      </c>
      <c r="B107" s="130"/>
      <c r="C107" s="130"/>
    </row>
    <row r="108" spans="1:3" ht="12.75">
      <c r="A108" s="50"/>
      <c r="B108" s="47"/>
      <c r="C108" s="47"/>
    </row>
    <row r="109" spans="1:3" ht="25.5" customHeight="1">
      <c r="A109" s="130" t="s">
        <v>403</v>
      </c>
      <c r="B109" s="130"/>
      <c r="C109" s="130"/>
    </row>
    <row r="110" spans="1:3" ht="12.75">
      <c r="A110" s="50"/>
      <c r="B110" s="47"/>
      <c r="C110" s="47"/>
    </row>
    <row r="111" spans="1:3" ht="25.5" customHeight="1">
      <c r="A111" s="130" t="s">
        <v>164</v>
      </c>
      <c r="B111" s="130"/>
      <c r="C111" s="130"/>
    </row>
    <row r="112" spans="1:3" ht="12.75">
      <c r="A112" s="50"/>
      <c r="B112" s="47"/>
      <c r="C112" s="47"/>
    </row>
    <row r="113" spans="1:3" ht="38.25" customHeight="1">
      <c r="A113" s="130" t="s">
        <v>163</v>
      </c>
      <c r="B113" s="130"/>
      <c r="C113" s="130"/>
    </row>
    <row r="114" spans="1:3" ht="12.75">
      <c r="A114" s="50"/>
      <c r="B114" s="47"/>
      <c r="C114" s="47"/>
    </row>
    <row r="115" spans="1:3" ht="25.5" customHeight="1">
      <c r="A115" s="130" t="s">
        <v>422</v>
      </c>
      <c r="B115" s="130"/>
      <c r="C115" s="130"/>
    </row>
    <row r="116" spans="1:3" ht="12.75">
      <c r="A116" s="50"/>
      <c r="B116" s="47"/>
      <c r="C116" s="47"/>
    </row>
    <row r="117" spans="1:3" ht="12.75">
      <c r="A117" s="53" t="s">
        <v>423</v>
      </c>
      <c r="B117" s="47"/>
      <c r="C117" s="47"/>
    </row>
    <row r="118" spans="1:3" ht="12.75">
      <c r="A118" s="50"/>
      <c r="B118" s="47"/>
      <c r="C118" s="47"/>
    </row>
    <row r="119" spans="1:3" ht="25.5" customHeight="1">
      <c r="A119" s="130" t="s">
        <v>424</v>
      </c>
      <c r="B119" s="130"/>
      <c r="C119" s="130"/>
    </row>
    <row r="120" spans="1:3" ht="12.75">
      <c r="A120" s="50"/>
      <c r="B120" s="47"/>
      <c r="C120" s="47"/>
    </row>
    <row r="121" spans="1:3" ht="39" customHeight="1">
      <c r="A121" s="130" t="s">
        <v>412</v>
      </c>
      <c r="B121" s="130"/>
      <c r="C121" s="130"/>
    </row>
    <row r="122" spans="1:3" ht="12.75">
      <c r="A122" s="50"/>
      <c r="B122" s="47"/>
      <c r="C122" s="47"/>
    </row>
    <row r="123" spans="1:3" ht="25.5" customHeight="1">
      <c r="A123" s="130" t="s">
        <v>425</v>
      </c>
      <c r="B123" s="130"/>
      <c r="C123" s="130"/>
    </row>
    <row r="124" spans="1:3" ht="12.75">
      <c r="A124" s="50"/>
      <c r="B124" s="47"/>
      <c r="C124" s="47"/>
    </row>
    <row r="125" spans="1:3" ht="25.5" customHeight="1">
      <c r="A125" s="130" t="s">
        <v>426</v>
      </c>
      <c r="B125" s="130"/>
      <c r="C125" s="130"/>
    </row>
    <row r="126" spans="1:3" ht="12.75">
      <c r="A126" s="50"/>
      <c r="B126" s="47"/>
      <c r="C126" s="47"/>
    </row>
    <row r="127" spans="1:3" ht="25.5" customHeight="1">
      <c r="A127" s="130" t="s">
        <v>427</v>
      </c>
      <c r="B127" s="130"/>
      <c r="C127" s="130"/>
    </row>
    <row r="128" spans="1:3" ht="12.75">
      <c r="A128" s="50"/>
      <c r="B128" s="47"/>
      <c r="C128" s="47"/>
    </row>
    <row r="129" spans="1:3" ht="25.5" customHeight="1">
      <c r="A129" s="130" t="s">
        <v>428</v>
      </c>
      <c r="B129" s="130"/>
      <c r="C129" s="130"/>
    </row>
    <row r="130" spans="1:3" ht="12.75">
      <c r="A130" s="50"/>
      <c r="B130" s="47"/>
      <c r="C130" s="47"/>
    </row>
    <row r="131" spans="1:3" ht="38.25" customHeight="1">
      <c r="A131" s="130" t="s">
        <v>165</v>
      </c>
      <c r="B131" s="130"/>
      <c r="C131" s="130"/>
    </row>
    <row r="132" spans="1:3" ht="12.75">
      <c r="A132" s="50"/>
      <c r="B132" s="47"/>
      <c r="C132" s="47"/>
    </row>
    <row r="133" spans="1:3" ht="25.5" customHeight="1">
      <c r="A133" s="130" t="s">
        <v>166</v>
      </c>
      <c r="B133" s="130"/>
      <c r="C133" s="130"/>
    </row>
    <row r="134" spans="1:3" ht="12.75">
      <c r="A134" s="50"/>
      <c r="B134" s="47"/>
      <c r="C134" s="47"/>
    </row>
    <row r="135" spans="1:3" ht="25.5" customHeight="1">
      <c r="A135" s="130" t="s">
        <v>429</v>
      </c>
      <c r="B135" s="130"/>
      <c r="C135" s="130"/>
    </row>
    <row r="136" spans="1:3" ht="12.75">
      <c r="A136" s="50"/>
      <c r="B136" s="47"/>
      <c r="C136" s="47"/>
    </row>
    <row r="137" spans="1:3" ht="25.5" customHeight="1">
      <c r="A137" s="130" t="s">
        <v>430</v>
      </c>
      <c r="B137" s="130"/>
      <c r="C137" s="130"/>
    </row>
    <row r="138" spans="1:3" ht="12.75">
      <c r="A138" s="50"/>
      <c r="B138" s="47"/>
      <c r="C138" s="47"/>
    </row>
    <row r="139" spans="1:3" ht="12.75">
      <c r="A139" s="50"/>
      <c r="B139" s="47"/>
      <c r="C139" s="47"/>
    </row>
    <row r="140" spans="1:3" ht="12.75">
      <c r="A140" s="54"/>
      <c r="B140" s="7"/>
      <c r="C140" s="7"/>
    </row>
    <row r="141" spans="1:3" ht="12.75">
      <c r="A141" s="54"/>
      <c r="B141" s="7"/>
      <c r="C141" s="7"/>
    </row>
    <row r="142" spans="1:3" ht="12.75">
      <c r="A142" s="54"/>
      <c r="B142" s="7"/>
      <c r="C142" s="7"/>
    </row>
    <row r="143" spans="1:3" ht="12.75">
      <c r="A143" s="54"/>
      <c r="B143" s="7"/>
      <c r="C143" s="7"/>
    </row>
    <row r="144" spans="1:3" ht="12.75">
      <c r="A144" s="54"/>
      <c r="B144" s="7"/>
      <c r="C144" s="7"/>
    </row>
    <row r="145" spans="1:3" ht="12.75">
      <c r="A145" s="54"/>
      <c r="B145" s="7"/>
      <c r="C145" s="7"/>
    </row>
    <row r="146" spans="1:3" ht="12.75">
      <c r="A146" s="54"/>
      <c r="B146" s="7"/>
      <c r="C146" s="7"/>
    </row>
    <row r="147" spans="1:3" ht="12.75">
      <c r="A147" s="54"/>
      <c r="B147" s="7"/>
      <c r="C147" s="7"/>
    </row>
    <row r="148" spans="1:3" ht="12.75">
      <c r="A148" s="54"/>
      <c r="B148" s="7"/>
      <c r="C148" s="7"/>
    </row>
    <row r="149" spans="1:3" ht="12.75">
      <c r="A149" s="54"/>
      <c r="B149" s="7"/>
      <c r="C149" s="7"/>
    </row>
    <row r="150" spans="1:3" ht="12.75">
      <c r="A150" s="54"/>
      <c r="B150" s="7"/>
      <c r="C150" s="7"/>
    </row>
    <row r="151" spans="1:3" ht="12.75">
      <c r="A151" s="54"/>
      <c r="B151" s="7"/>
      <c r="C151" s="7"/>
    </row>
    <row r="152" spans="1:3" ht="12.75">
      <c r="A152" s="54"/>
      <c r="B152" s="7"/>
      <c r="C152" s="7"/>
    </row>
    <row r="153" spans="1:3" ht="12.75">
      <c r="A153" s="54"/>
      <c r="B153" s="7"/>
      <c r="C153" s="7"/>
    </row>
    <row r="154" spans="1:3" ht="12.75">
      <c r="A154" s="54"/>
      <c r="B154" s="7"/>
      <c r="C154" s="7"/>
    </row>
    <row r="155" spans="1:3" ht="12.75">
      <c r="A155" s="54"/>
      <c r="B155" s="7"/>
      <c r="C155" s="7"/>
    </row>
    <row r="156" spans="1:3" ht="12.75">
      <c r="A156" s="54"/>
      <c r="B156" s="7"/>
      <c r="C156" s="7"/>
    </row>
    <row r="157" spans="1:3" ht="12.75">
      <c r="A157" s="54"/>
      <c r="B157" s="7"/>
      <c r="C157" s="7"/>
    </row>
    <row r="158" spans="1:3" ht="12.75">
      <c r="A158" s="54"/>
      <c r="B158" s="7"/>
      <c r="C158" s="7"/>
    </row>
    <row r="159" spans="1:3" ht="12.75">
      <c r="A159" s="54"/>
      <c r="B159" s="7"/>
      <c r="C159" s="7"/>
    </row>
    <row r="160" spans="1:3" ht="12.75">
      <c r="A160" s="54"/>
      <c r="B160" s="7"/>
      <c r="C160" s="7"/>
    </row>
    <row r="161" spans="1:3" ht="12.75">
      <c r="A161" s="54"/>
      <c r="B161" s="7"/>
      <c r="C161" s="7"/>
    </row>
    <row r="162" spans="1:3" ht="12.75">
      <c r="A162" s="54"/>
      <c r="B162" s="7"/>
      <c r="C162" s="7"/>
    </row>
    <row r="163" spans="1:3" ht="12.75">
      <c r="A163" s="54"/>
      <c r="B163" s="7"/>
      <c r="C163" s="7"/>
    </row>
  </sheetData>
  <sheetProtection/>
  <mergeCells count="62">
    <mergeCell ref="A111:C111"/>
    <mergeCell ref="A137:C137"/>
    <mergeCell ref="A135:C135"/>
    <mergeCell ref="A133:C133"/>
    <mergeCell ref="A131:C131"/>
    <mergeCell ref="A97:C97"/>
    <mergeCell ref="A107:C107"/>
    <mergeCell ref="A105:C105"/>
    <mergeCell ref="A103:C103"/>
    <mergeCell ref="A101:C101"/>
    <mergeCell ref="A99:C99"/>
    <mergeCell ref="A95:C95"/>
    <mergeCell ref="A129:C129"/>
    <mergeCell ref="A127:C127"/>
    <mergeCell ref="A125:C125"/>
    <mergeCell ref="A123:C123"/>
    <mergeCell ref="A121:C121"/>
    <mergeCell ref="A119:C119"/>
    <mergeCell ref="A115:C115"/>
    <mergeCell ref="A113:C113"/>
    <mergeCell ref="A109:C109"/>
    <mergeCell ref="A73:C73"/>
    <mergeCell ref="A93:C93"/>
    <mergeCell ref="A91:C91"/>
    <mergeCell ref="A89:C89"/>
    <mergeCell ref="A87:C87"/>
    <mergeCell ref="A81:C81"/>
    <mergeCell ref="A79:C79"/>
    <mergeCell ref="A77:C77"/>
    <mergeCell ref="A75:C75"/>
    <mergeCell ref="A71:C71"/>
    <mergeCell ref="A69:C69"/>
    <mergeCell ref="A67:C67"/>
    <mergeCell ref="A65:C65"/>
    <mergeCell ref="A37:C37"/>
    <mergeCell ref="A35:C35"/>
    <mergeCell ref="A59:C59"/>
    <mergeCell ref="A47:C47"/>
    <mergeCell ref="A45:C45"/>
    <mergeCell ref="A43:C43"/>
    <mergeCell ref="A41:C41"/>
    <mergeCell ref="A33:C33"/>
    <mergeCell ref="A31:C31"/>
    <mergeCell ref="A39:C39"/>
    <mergeCell ref="A61:C61"/>
    <mergeCell ref="A17:C17"/>
    <mergeCell ref="A57:C57"/>
    <mergeCell ref="A49:C49"/>
    <mergeCell ref="A23:C23"/>
    <mergeCell ref="A21:C21"/>
    <mergeCell ref="E2:F3"/>
    <mergeCell ref="A11:C11"/>
    <mergeCell ref="A9:C9"/>
    <mergeCell ref="A7:C7"/>
    <mergeCell ref="A5:C5"/>
    <mergeCell ref="A13:C13"/>
    <mergeCell ref="A19:C19"/>
    <mergeCell ref="A3:C3"/>
    <mergeCell ref="A15:C15"/>
    <mergeCell ref="A29:C29"/>
    <mergeCell ref="A27:C27"/>
    <mergeCell ref="A25:C25"/>
  </mergeCells>
  <hyperlinks>
    <hyperlink ref="E2:F3" location="TOC!A1" display="Return to Table of Contents"/>
  </hyperlinks>
  <printOptions/>
  <pageMargins left="0.75" right="0.75" top="1" bottom="1" header="0.5" footer="0.5"/>
  <pageSetup fitToHeight="3" fitToWidth="1" horizontalDpi="600" verticalDpi="600" orientation="portrait" scale="73"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171</v>
      </c>
      <c r="B1" s="58"/>
      <c r="C1" s="58"/>
      <c r="D1" s="58"/>
      <c r="E1" s="58"/>
      <c r="F1" s="58"/>
      <c r="G1" s="58"/>
    </row>
    <row r="3" spans="1:7" ht="15.75">
      <c r="A3" s="68" t="s">
        <v>179</v>
      </c>
      <c r="B3" s="5"/>
      <c r="C3" s="5"/>
      <c r="D3" s="5"/>
      <c r="E3" s="5"/>
      <c r="F3" s="123" t="s">
        <v>178</v>
      </c>
      <c r="G3" s="124"/>
    </row>
    <row r="4" spans="1:7" ht="15">
      <c r="A4" s="69" t="s">
        <v>180</v>
      </c>
      <c r="B4" s="5"/>
      <c r="C4" s="5"/>
      <c r="D4" s="5"/>
      <c r="E4" s="5"/>
      <c r="F4" s="125"/>
      <c r="G4" s="126"/>
    </row>
    <row r="5" spans="1:7" ht="15">
      <c r="A5" s="5"/>
      <c r="B5" s="5"/>
      <c r="C5" s="5"/>
      <c r="D5" s="5"/>
      <c r="E5" s="5"/>
      <c r="F5" s="5"/>
      <c r="G5" s="5"/>
    </row>
    <row r="6" spans="1:7" ht="15">
      <c r="A6" s="70"/>
      <c r="B6" s="71" t="s">
        <v>154</v>
      </c>
      <c r="C6" s="45"/>
      <c r="D6" s="5"/>
      <c r="E6" s="5"/>
      <c r="F6" s="5"/>
      <c r="G6" s="5"/>
    </row>
    <row r="7" spans="1:7" ht="15">
      <c r="A7" s="78" t="s">
        <v>181</v>
      </c>
      <c r="B7" s="83">
        <f>SUM(B10:B12)</f>
        <v>791705.033317</v>
      </c>
      <c r="C7" s="5"/>
      <c r="D7" s="5"/>
      <c r="E7" s="5"/>
      <c r="F7" s="5"/>
      <c r="G7" s="5"/>
    </row>
    <row r="8" spans="1:7" ht="3" customHeight="1">
      <c r="A8" s="4"/>
      <c r="B8" s="4"/>
      <c r="C8" s="5"/>
      <c r="D8" s="5"/>
      <c r="E8" s="5"/>
      <c r="F8" s="5"/>
      <c r="G8" s="5"/>
    </row>
    <row r="9" spans="1:7" ht="15">
      <c r="A9" s="78" t="s">
        <v>182</v>
      </c>
      <c r="B9" s="64"/>
      <c r="C9" s="5"/>
      <c r="D9" s="5"/>
      <c r="E9" s="5"/>
      <c r="F9" s="5"/>
      <c r="G9" s="5"/>
    </row>
    <row r="10" spans="1:7" ht="15">
      <c r="A10" s="8" t="s">
        <v>183</v>
      </c>
      <c r="B10" s="9">
        <f>'Page 11'!B20*62</f>
        <v>396587.402307</v>
      </c>
      <c r="C10" s="5"/>
      <c r="D10" s="5"/>
      <c r="E10" s="5"/>
      <c r="F10" s="5"/>
      <c r="G10" s="5"/>
    </row>
    <row r="11" spans="1:7" ht="15">
      <c r="A11" s="8" t="s">
        <v>184</v>
      </c>
      <c r="B11" s="9">
        <f>'Page 11'!B31*62</f>
        <v>256305.337989</v>
      </c>
      <c r="C11" s="5"/>
      <c r="E11" s="5"/>
      <c r="F11" s="5"/>
      <c r="G11" s="5"/>
    </row>
    <row r="12" spans="1:7" ht="15">
      <c r="A12" s="10" t="s">
        <v>185</v>
      </c>
      <c r="B12" s="11">
        <f>'Page 11'!B42*62</f>
        <v>138812.29302100002</v>
      </c>
      <c r="C12" s="5"/>
      <c r="E12" s="5"/>
      <c r="F12" s="5"/>
      <c r="G12" s="5"/>
    </row>
    <row r="13" spans="1:7" ht="15">
      <c r="A13" s="5"/>
      <c r="B13" s="5"/>
      <c r="C13" s="5"/>
      <c r="D13" s="5"/>
      <c r="E13" s="5"/>
      <c r="F13" s="5"/>
      <c r="G13" s="5"/>
    </row>
    <row r="14" spans="1:7" ht="15">
      <c r="A14" s="78" t="s">
        <v>186</v>
      </c>
      <c r="B14" s="65"/>
      <c r="C14" s="5"/>
      <c r="D14" s="5"/>
      <c r="E14" s="5"/>
      <c r="F14" s="5"/>
      <c r="G14" s="5"/>
    </row>
    <row r="15" spans="1:9" ht="15">
      <c r="A15" s="8" t="s">
        <v>187</v>
      </c>
      <c r="B15" s="13">
        <f>'Page 15'!B9*62</f>
        <v>287341.296005</v>
      </c>
      <c r="C15" s="5"/>
      <c r="D15" s="5"/>
      <c r="F15" s="5"/>
      <c r="G15" s="5"/>
      <c r="I15" s="55"/>
    </row>
    <row r="16" spans="1:7" ht="15">
      <c r="A16" s="8" t="s">
        <v>188</v>
      </c>
      <c r="B16" s="13">
        <f>'Page 15'!B20*62</f>
        <v>399557.1982</v>
      </c>
      <c r="C16" s="5"/>
      <c r="D16" s="5"/>
      <c r="E16" s="5"/>
      <c r="F16" s="5"/>
      <c r="G16" s="5"/>
    </row>
    <row r="17" spans="1:7" ht="15">
      <c r="A17" s="8" t="s">
        <v>189</v>
      </c>
      <c r="B17" s="13">
        <f>'Page 15'!B31*62</f>
        <v>42522.183611</v>
      </c>
      <c r="C17" s="5"/>
      <c r="D17" s="5"/>
      <c r="E17" s="5"/>
      <c r="F17" s="5"/>
      <c r="G17" s="5"/>
    </row>
    <row r="18" spans="1:7" ht="17.25">
      <c r="A18" s="10" t="s">
        <v>190</v>
      </c>
      <c r="B18" s="11">
        <f>'Page 15'!B41*62</f>
        <v>62284.355501</v>
      </c>
      <c r="C18" s="5"/>
      <c r="D18" s="5"/>
      <c r="E18" s="5"/>
      <c r="F18" s="5"/>
      <c r="G18" s="5"/>
    </row>
    <row r="19" spans="1:7" ht="15">
      <c r="A19" s="5"/>
      <c r="B19" s="5"/>
      <c r="C19" s="5"/>
      <c r="D19" s="5"/>
      <c r="E19" s="5"/>
      <c r="F19" s="5"/>
      <c r="G19" s="5"/>
    </row>
    <row r="20" spans="1:7" ht="15">
      <c r="A20" s="78" t="s">
        <v>248</v>
      </c>
      <c r="B20" s="65"/>
      <c r="C20" s="5"/>
      <c r="D20" s="5"/>
      <c r="E20" s="5"/>
      <c r="F20" s="5"/>
      <c r="G20" s="5"/>
    </row>
    <row r="21" spans="1:5" ht="15">
      <c r="A21" s="8" t="s">
        <v>237</v>
      </c>
      <c r="B21" s="13">
        <f>'Page 21'!B9*62</f>
        <v>196809.54895700002</v>
      </c>
      <c r="E21" s="5"/>
    </row>
    <row r="22" spans="1:5" ht="15">
      <c r="A22" s="8" t="s">
        <v>238</v>
      </c>
      <c r="B22" s="13">
        <f>'Page 21'!B20*62</f>
        <v>492272.86001199996</v>
      </c>
      <c r="E22" s="5"/>
    </row>
    <row r="23" spans="1:5" ht="15">
      <c r="A23" s="8" t="s">
        <v>239</v>
      </c>
      <c r="B23" s="13">
        <f>'Page 21'!B31*62</f>
        <v>16349.932847000002</v>
      </c>
      <c r="E23" s="5"/>
    </row>
    <row r="24" spans="1:5" ht="17.25">
      <c r="A24" s="10" t="s">
        <v>190</v>
      </c>
      <c r="B24" s="11">
        <f>'Page 21'!B41*62</f>
        <v>86272.69150100001</v>
      </c>
      <c r="E24" s="5"/>
    </row>
    <row r="25" ht="15">
      <c r="E25" s="5"/>
    </row>
    <row r="26" spans="1:2" ht="15">
      <c r="A26" s="78" t="s">
        <v>249</v>
      </c>
      <c r="B26" s="65"/>
    </row>
    <row r="27" spans="1:4" ht="15">
      <c r="A27" s="8" t="s">
        <v>240</v>
      </c>
      <c r="B27" s="13">
        <f>'Page 23'!B9*62</f>
        <v>660341.782473</v>
      </c>
      <c r="D27" s="5"/>
    </row>
    <row r="28" spans="1:5" ht="15">
      <c r="A28" s="8" t="s">
        <v>241</v>
      </c>
      <c r="B28" s="13">
        <f>'Page 23'!B20*62</f>
        <v>68134.973445</v>
      </c>
      <c r="D28" s="5"/>
      <c r="E28" s="5"/>
    </row>
    <row r="29" spans="1:5" ht="15">
      <c r="A29" s="8" t="s">
        <v>242</v>
      </c>
      <c r="B29" s="13">
        <f>'Page 23'!B31*62</f>
        <v>29141.228898</v>
      </c>
      <c r="D29" s="5"/>
      <c r="E29" s="5"/>
    </row>
    <row r="30" spans="1:5" ht="17.25">
      <c r="A30" s="10" t="s">
        <v>190</v>
      </c>
      <c r="B30" s="11">
        <f>'Page 23'!B41*62</f>
        <v>34087.048501000005</v>
      </c>
      <c r="D30" s="5"/>
      <c r="E30" s="5"/>
    </row>
    <row r="31" ht="15">
      <c r="E31" s="5"/>
    </row>
    <row r="32" spans="1:5" ht="17.25">
      <c r="A32" s="78" t="s">
        <v>415</v>
      </c>
      <c r="B32" s="65"/>
      <c r="E32" s="5"/>
    </row>
    <row r="33" spans="1:5" ht="15">
      <c r="A33" s="8" t="s">
        <v>243</v>
      </c>
      <c r="B33" s="13">
        <f>'Page 13'!B9*62</f>
        <v>426817.138103</v>
      </c>
      <c r="E33" s="5"/>
    </row>
    <row r="34" spans="1:5" ht="15">
      <c r="A34" s="8" t="s">
        <v>244</v>
      </c>
      <c r="B34" s="13">
        <f>'Page 13'!B20*62</f>
        <v>12503.931548</v>
      </c>
      <c r="E34" s="5"/>
    </row>
    <row r="35" spans="1:5" ht="15">
      <c r="A35" s="8" t="s">
        <v>245</v>
      </c>
      <c r="B35" s="13">
        <f>'Page 13'!B31*62</f>
        <v>2758.31216</v>
      </c>
      <c r="E35" s="5"/>
    </row>
    <row r="36" spans="1:5" ht="15">
      <c r="A36" s="8" t="s">
        <v>246</v>
      </c>
      <c r="B36" s="13">
        <f>'Page 13'!B42*62</f>
        <v>287341.29600500007</v>
      </c>
      <c r="E36" s="5"/>
    </row>
    <row r="37" spans="1:5" ht="15">
      <c r="A37" s="8" t="s">
        <v>247</v>
      </c>
      <c r="B37" s="13">
        <f>'Page 13'!B53*62</f>
        <v>57609.942</v>
      </c>
      <c r="E37" s="5"/>
    </row>
    <row r="38" spans="1:2" ht="17.25">
      <c r="A38" s="10" t="s">
        <v>250</v>
      </c>
      <c r="B38" s="11">
        <f>'Page 13'!B63*62</f>
        <v>4674.413501</v>
      </c>
    </row>
    <row r="39" ht="15">
      <c r="E39" s="5"/>
    </row>
    <row r="40" ht="15">
      <c r="E40" s="5"/>
    </row>
    <row r="41" spans="1:5" ht="15">
      <c r="A41" s="30" t="s">
        <v>333</v>
      </c>
      <c r="E41" s="5"/>
    </row>
    <row r="42" spans="1:5" ht="15">
      <c r="A42" s="30" t="s">
        <v>406</v>
      </c>
      <c r="E42" s="5"/>
    </row>
    <row r="43" spans="1:5" ht="15">
      <c r="A43" s="30" t="s">
        <v>407</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171</v>
      </c>
      <c r="B1" s="58"/>
      <c r="C1" s="58"/>
      <c r="D1" s="58"/>
      <c r="E1" s="58"/>
      <c r="F1" s="58"/>
      <c r="G1" s="58"/>
    </row>
    <row r="3" spans="1:7" ht="15.75">
      <c r="A3" s="68" t="s">
        <v>179</v>
      </c>
      <c r="B3" s="5"/>
      <c r="C3" s="5"/>
      <c r="D3" s="5"/>
      <c r="E3" s="5"/>
      <c r="F3" s="123" t="s">
        <v>178</v>
      </c>
      <c r="G3" s="124"/>
    </row>
    <row r="4" spans="1:7" ht="15">
      <c r="A4" s="69" t="s">
        <v>251</v>
      </c>
      <c r="B4" s="5"/>
      <c r="C4" s="5"/>
      <c r="D4" s="5"/>
      <c r="E4" s="5"/>
      <c r="F4" s="125"/>
      <c r="G4" s="126"/>
    </row>
    <row r="5" spans="1:7" ht="15">
      <c r="A5" s="20"/>
      <c r="B5" s="5"/>
      <c r="C5" s="5"/>
      <c r="D5" s="5"/>
      <c r="E5" s="5"/>
      <c r="F5" s="5"/>
      <c r="G5" s="5"/>
    </row>
    <row r="6" spans="1:7" ht="15">
      <c r="A6" s="70"/>
      <c r="B6" s="71" t="s">
        <v>154</v>
      </c>
      <c r="C6" s="5"/>
      <c r="D6" s="5"/>
      <c r="E6" s="5"/>
      <c r="F6" s="5"/>
      <c r="G6" s="5"/>
    </row>
    <row r="7" spans="1:7" ht="15">
      <c r="A7" s="78" t="s">
        <v>181</v>
      </c>
      <c r="B7" s="83">
        <f>SUM(B10:B12)</f>
        <v>2420026</v>
      </c>
      <c r="C7" s="5"/>
      <c r="D7" s="5"/>
      <c r="E7" s="5"/>
      <c r="F7" s="5"/>
      <c r="G7" s="5"/>
    </row>
    <row r="8" spans="1:7" ht="3" customHeight="1">
      <c r="A8" s="21"/>
      <c r="B8" s="4"/>
      <c r="C8" s="5"/>
      <c r="D8" s="5"/>
      <c r="E8" s="5"/>
      <c r="F8" s="5"/>
      <c r="G8" s="5"/>
    </row>
    <row r="9" spans="1:7" ht="15">
      <c r="A9" s="78" t="s">
        <v>182</v>
      </c>
      <c r="B9" s="64"/>
      <c r="C9" s="5"/>
      <c r="D9" s="5"/>
      <c r="E9" s="5"/>
      <c r="F9" s="5"/>
      <c r="G9" s="5"/>
    </row>
    <row r="10" spans="1:7" ht="15">
      <c r="A10" s="8" t="s">
        <v>183</v>
      </c>
      <c r="B10" s="9">
        <f>'Page 12'!B20*62</f>
        <v>1085228</v>
      </c>
      <c r="C10" s="5"/>
      <c r="D10" s="5"/>
      <c r="E10" s="5"/>
      <c r="F10" s="5"/>
      <c r="G10" s="5"/>
    </row>
    <row r="11" spans="1:7" ht="15">
      <c r="A11" s="8" t="s">
        <v>184</v>
      </c>
      <c r="B11" s="9">
        <f>'Page 12'!B31*62</f>
        <v>535529</v>
      </c>
      <c r="C11" s="5"/>
      <c r="E11" s="5"/>
      <c r="F11" s="5"/>
      <c r="G11" s="5"/>
    </row>
    <row r="12" spans="1:7" ht="15">
      <c r="A12" s="10" t="s">
        <v>185</v>
      </c>
      <c r="B12" s="11">
        <f>'Page 12'!B42*62</f>
        <v>799269</v>
      </c>
      <c r="C12" s="5"/>
      <c r="E12" s="5"/>
      <c r="F12" s="5"/>
      <c r="G12" s="5"/>
    </row>
    <row r="13" spans="1:7" ht="15">
      <c r="A13" s="5"/>
      <c r="B13" s="5"/>
      <c r="C13" s="5"/>
      <c r="D13" s="5"/>
      <c r="E13" s="5"/>
      <c r="F13" s="5"/>
      <c r="G13" s="5"/>
    </row>
    <row r="14" spans="1:7" ht="15">
      <c r="A14" s="78" t="s">
        <v>186</v>
      </c>
      <c r="B14" s="65"/>
      <c r="C14" s="5"/>
      <c r="D14" s="5"/>
      <c r="E14" s="5"/>
      <c r="F14" s="5"/>
      <c r="G14" s="5"/>
    </row>
    <row r="15" spans="1:7" ht="15">
      <c r="A15" s="8" t="s">
        <v>187</v>
      </c>
      <c r="B15" s="13">
        <f>'Page 16'!B9*62</f>
        <v>54989</v>
      </c>
      <c r="C15" s="5"/>
      <c r="D15" s="5"/>
      <c r="F15" s="5"/>
      <c r="G15" s="5"/>
    </row>
    <row r="16" spans="1:7" ht="15">
      <c r="A16" s="8" t="s">
        <v>188</v>
      </c>
      <c r="B16" s="13">
        <f>'Page 16'!B20*62</f>
        <v>2227788</v>
      </c>
      <c r="C16" s="5"/>
      <c r="E16" s="5"/>
      <c r="F16" s="5"/>
      <c r="G16" s="5"/>
    </row>
    <row r="17" spans="1:7" ht="15">
      <c r="A17" s="8" t="s">
        <v>189</v>
      </c>
      <c r="B17" s="13">
        <f>'Page 16'!B31*62</f>
        <v>132338</v>
      </c>
      <c r="C17" s="5"/>
      <c r="E17" s="5"/>
      <c r="F17" s="5"/>
      <c r="G17" s="5"/>
    </row>
    <row r="18" spans="1:7" ht="17.25">
      <c r="A18" s="10" t="s">
        <v>190</v>
      </c>
      <c r="B18" s="11">
        <f>'Page 16'!B41*62</f>
        <v>4911</v>
      </c>
      <c r="C18" s="5"/>
      <c r="E18" s="5"/>
      <c r="F18" s="5"/>
      <c r="G18" s="5"/>
    </row>
    <row r="19" spans="1:7" ht="15">
      <c r="A19" s="5"/>
      <c r="B19" s="5"/>
      <c r="C19" s="5"/>
      <c r="E19" s="5"/>
      <c r="F19" s="5"/>
      <c r="G19" s="5"/>
    </row>
    <row r="20" spans="1:7" ht="15">
      <c r="A20" s="78" t="s">
        <v>248</v>
      </c>
      <c r="B20" s="65"/>
      <c r="C20" s="5"/>
      <c r="E20" s="5"/>
      <c r="F20" s="5"/>
      <c r="G20" s="5"/>
    </row>
    <row r="21" spans="1:2" ht="15">
      <c r="A21" s="8" t="s">
        <v>237</v>
      </c>
      <c r="B21" s="13">
        <f>'Page 22'!B9*62</f>
        <v>833623</v>
      </c>
    </row>
    <row r="22" spans="1:6" ht="15">
      <c r="A22" s="8" t="s">
        <v>238</v>
      </c>
      <c r="B22" s="13">
        <f>'Page 22'!B20*62</f>
        <v>1508736</v>
      </c>
      <c r="F22" s="5"/>
    </row>
    <row r="23" spans="1:6" ht="15">
      <c r="A23" s="8" t="s">
        <v>239</v>
      </c>
      <c r="B23" s="13">
        <f>'Page 22'!B31*62</f>
        <v>72367</v>
      </c>
      <c r="D23" s="5"/>
      <c r="F23" s="5"/>
    </row>
    <row r="24" spans="1:6" ht="17.25">
      <c r="A24" s="10" t="s">
        <v>190</v>
      </c>
      <c r="B24" s="11">
        <f>'Page 22'!B41*62</f>
        <v>5300</v>
      </c>
      <c r="D24" s="5"/>
      <c r="F24" s="5"/>
    </row>
    <row r="25" ht="15">
      <c r="F25" s="5"/>
    </row>
    <row r="26" spans="1:6" ht="15">
      <c r="A26" s="78" t="s">
        <v>249</v>
      </c>
      <c r="B26" s="65"/>
      <c r="F26" s="5"/>
    </row>
    <row r="27" spans="1:4" ht="15">
      <c r="A27" s="8" t="s">
        <v>240</v>
      </c>
      <c r="B27" s="13">
        <f>'Page 24'!B9*62</f>
        <v>2144638</v>
      </c>
      <c r="D27" s="5"/>
    </row>
    <row r="28" spans="1:6" ht="15">
      <c r="A28" s="8" t="s">
        <v>241</v>
      </c>
      <c r="B28" s="13">
        <f>'Page 24'!B20*62</f>
        <v>193150</v>
      </c>
      <c r="F28" s="5"/>
    </row>
    <row r="29" spans="1:2" ht="15">
      <c r="A29" s="8" t="s">
        <v>242</v>
      </c>
      <c r="B29" s="13">
        <f>'Page 24'!B31*62</f>
        <v>80211</v>
      </c>
    </row>
    <row r="30" spans="1:2" ht="17.25">
      <c r="A30" s="10" t="s">
        <v>190</v>
      </c>
      <c r="B30" s="11">
        <f>'Page 24'!B41*62</f>
        <v>2027</v>
      </c>
    </row>
    <row r="32" spans="1:2" ht="17.25">
      <c r="A32" s="78" t="s">
        <v>415</v>
      </c>
      <c r="B32" s="65"/>
    </row>
    <row r="33" spans="1:5" ht="15">
      <c r="A33" s="8" t="s">
        <v>243</v>
      </c>
      <c r="B33" s="13">
        <f>'Page 14'!B9*62</f>
        <v>2342892</v>
      </c>
      <c r="E33" s="113"/>
    </row>
    <row r="34" spans="1:5" ht="15">
      <c r="A34" s="8" t="s">
        <v>244</v>
      </c>
      <c r="B34" s="13">
        <f>'Page 14'!B20*62</f>
        <v>15052</v>
      </c>
      <c r="E34" s="113"/>
    </row>
    <row r="35" spans="1:5" ht="15">
      <c r="A35" s="8" t="s">
        <v>245</v>
      </c>
      <c r="B35" s="13">
        <f>'Page 14'!B31*62</f>
        <v>2182</v>
      </c>
      <c r="E35" s="113"/>
    </row>
    <row r="36" spans="1:5" ht="15">
      <c r="A36" s="8" t="s">
        <v>246</v>
      </c>
      <c r="B36" s="13">
        <f>'Page 14'!B42*62</f>
        <v>54989</v>
      </c>
      <c r="E36" s="112"/>
    </row>
    <row r="37" spans="1:5" ht="15">
      <c r="A37" s="8" t="s">
        <v>247</v>
      </c>
      <c r="B37" s="13">
        <f>'Page 14'!B53*62</f>
        <v>3519</v>
      </c>
      <c r="E37" s="113"/>
    </row>
    <row r="38" spans="1:5" ht="17.25">
      <c r="A38" s="10" t="s">
        <v>250</v>
      </c>
      <c r="B38" s="11">
        <f>'Page 14'!B63*62</f>
        <v>1364</v>
      </c>
      <c r="E38" s="113"/>
    </row>
    <row r="41" ht="12.75">
      <c r="A41" s="30" t="s">
        <v>333</v>
      </c>
    </row>
    <row r="42" ht="12.75">
      <c r="A42" s="30" t="s">
        <v>406</v>
      </c>
    </row>
    <row r="43" ht="12.75">
      <c r="A43" s="30" t="s">
        <v>407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57421875" style="0" bestFit="1" customWidth="1"/>
    <col min="5" max="5" width="11.421875" style="0" bestFit="1" customWidth="1"/>
    <col min="6" max="6" width="11.00390625" style="0" bestFit="1" customWidth="1"/>
  </cols>
  <sheetData>
    <row r="1" spans="1:6" ht="15.75">
      <c r="A1" s="57" t="s">
        <v>173</v>
      </c>
      <c r="B1" s="58"/>
      <c r="C1" s="58"/>
      <c r="D1" s="58"/>
      <c r="E1" s="58"/>
      <c r="F1" s="58"/>
    </row>
    <row r="3" spans="1:6" ht="15.75">
      <c r="A3" s="68" t="s">
        <v>30</v>
      </c>
      <c r="B3" s="5"/>
      <c r="C3" s="5"/>
      <c r="D3" s="5"/>
      <c r="E3" s="123" t="s">
        <v>178</v>
      </c>
      <c r="F3" s="124"/>
    </row>
    <row r="4" spans="1:6" ht="15">
      <c r="A4" s="72" t="s">
        <v>191</v>
      </c>
      <c r="B4" s="5"/>
      <c r="C4" s="5"/>
      <c r="D4" s="5"/>
      <c r="E4" s="125"/>
      <c r="F4" s="126"/>
    </row>
    <row r="5" spans="1:6" ht="15">
      <c r="A5" s="5"/>
      <c r="B5" s="5"/>
      <c r="C5" s="5"/>
      <c r="D5" s="5"/>
      <c r="E5" s="5"/>
      <c r="F5" s="5"/>
    </row>
    <row r="6" spans="1:6" ht="15">
      <c r="A6" s="66"/>
      <c r="B6" s="66"/>
      <c r="C6" s="66"/>
      <c r="D6" s="67"/>
      <c r="E6" s="67" t="s">
        <v>195</v>
      </c>
      <c r="F6" s="67" t="s">
        <v>197</v>
      </c>
    </row>
    <row r="7" spans="1:6" ht="17.25">
      <c r="A7" s="67" t="s">
        <v>192</v>
      </c>
      <c r="B7" s="67" t="s">
        <v>204</v>
      </c>
      <c r="C7" s="67" t="s">
        <v>193</v>
      </c>
      <c r="D7" s="67" t="s">
        <v>194</v>
      </c>
      <c r="E7" s="67" t="s">
        <v>196</v>
      </c>
      <c r="F7" s="67" t="s">
        <v>198</v>
      </c>
    </row>
    <row r="8" spans="1:6" ht="15">
      <c r="A8" s="6">
        <v>1</v>
      </c>
      <c r="B8" s="22" t="s">
        <v>201</v>
      </c>
      <c r="C8" s="5" t="s">
        <v>200</v>
      </c>
      <c r="D8" s="26">
        <v>49522</v>
      </c>
      <c r="E8" s="24">
        <v>4068.24</v>
      </c>
      <c r="F8" s="9">
        <v>132</v>
      </c>
    </row>
    <row r="9" spans="1:6" ht="15">
      <c r="A9" s="15">
        <v>2</v>
      </c>
      <c r="B9" s="23" t="s">
        <v>199</v>
      </c>
      <c r="C9" s="12" t="s">
        <v>200</v>
      </c>
      <c r="D9" s="27">
        <v>51471</v>
      </c>
      <c r="E9" s="25">
        <v>3837.1</v>
      </c>
      <c r="F9" s="28">
        <v>105</v>
      </c>
    </row>
    <row r="10" spans="1:6" ht="15">
      <c r="A10" s="6">
        <v>3</v>
      </c>
      <c r="B10" s="22" t="s">
        <v>512</v>
      </c>
      <c r="C10" s="5" t="s">
        <v>255</v>
      </c>
      <c r="D10" s="26">
        <v>56462</v>
      </c>
      <c r="E10" s="24">
        <v>3358.3</v>
      </c>
      <c r="F10" s="9">
        <v>361</v>
      </c>
    </row>
    <row r="11" spans="1:6" ht="15">
      <c r="A11" s="15">
        <v>4</v>
      </c>
      <c r="B11" s="23" t="s">
        <v>254</v>
      </c>
      <c r="C11" s="12" t="s">
        <v>255</v>
      </c>
      <c r="D11" s="27">
        <v>51714</v>
      </c>
      <c r="E11" s="25">
        <v>3247.985</v>
      </c>
      <c r="F11" s="28">
        <v>724</v>
      </c>
    </row>
    <row r="12" spans="1:6" ht="15">
      <c r="A12" s="6">
        <v>5</v>
      </c>
      <c r="B12" s="22" t="s">
        <v>293</v>
      </c>
      <c r="C12" s="5" t="s">
        <v>294</v>
      </c>
      <c r="D12" s="26">
        <v>49614</v>
      </c>
      <c r="E12" s="24">
        <v>2332.49</v>
      </c>
      <c r="F12" s="9">
        <v>152</v>
      </c>
    </row>
    <row r="13" spans="1:6" ht="15">
      <c r="A13" s="15">
        <v>6</v>
      </c>
      <c r="B13" s="23" t="s">
        <v>513</v>
      </c>
      <c r="C13" s="12" t="s">
        <v>31</v>
      </c>
      <c r="D13" s="27">
        <v>52048</v>
      </c>
      <c r="E13" s="25">
        <v>2293.05</v>
      </c>
      <c r="F13" s="28">
        <v>7964</v>
      </c>
    </row>
    <row r="14" spans="1:6" ht="15">
      <c r="A14" s="6">
        <v>7</v>
      </c>
      <c r="B14" s="22" t="s">
        <v>514</v>
      </c>
      <c r="C14" s="5" t="s">
        <v>275</v>
      </c>
      <c r="D14" s="26">
        <v>51683</v>
      </c>
      <c r="E14" s="24">
        <v>1934.35</v>
      </c>
      <c r="F14" s="9">
        <v>6428</v>
      </c>
    </row>
    <row r="15" spans="1:6" ht="15">
      <c r="A15" s="15">
        <v>8</v>
      </c>
      <c r="B15" s="23" t="s">
        <v>202</v>
      </c>
      <c r="C15" s="12" t="s">
        <v>203</v>
      </c>
      <c r="D15" s="27">
        <v>47818</v>
      </c>
      <c r="E15" s="25">
        <v>1666.51</v>
      </c>
      <c r="F15" s="28">
        <v>86</v>
      </c>
    </row>
    <row r="16" spans="1:6" ht="15">
      <c r="A16" s="6">
        <v>9</v>
      </c>
      <c r="B16" s="22" t="s">
        <v>252</v>
      </c>
      <c r="C16" s="5" t="s">
        <v>253</v>
      </c>
      <c r="D16" s="26">
        <v>45078</v>
      </c>
      <c r="E16" s="24">
        <v>1531.88</v>
      </c>
      <c r="F16" s="9">
        <v>77</v>
      </c>
    </row>
    <row r="17" spans="1:6" ht="15">
      <c r="A17" s="15">
        <v>10</v>
      </c>
      <c r="B17" s="23" t="s">
        <v>515</v>
      </c>
      <c r="C17" s="12" t="s">
        <v>516</v>
      </c>
      <c r="D17" s="27">
        <v>43497</v>
      </c>
      <c r="E17" s="25">
        <v>1448.24</v>
      </c>
      <c r="F17" s="28">
        <v>1441</v>
      </c>
    </row>
    <row r="18" spans="1:6" ht="15">
      <c r="A18" s="6">
        <v>11</v>
      </c>
      <c r="B18" s="22" t="s">
        <v>267</v>
      </c>
      <c r="C18" s="5" t="s">
        <v>255</v>
      </c>
      <c r="D18" s="26">
        <v>50618</v>
      </c>
      <c r="E18" s="24">
        <v>1436.96</v>
      </c>
      <c r="F18" s="9">
        <v>189</v>
      </c>
    </row>
    <row r="19" spans="1:6" ht="15">
      <c r="A19" s="15">
        <v>12</v>
      </c>
      <c r="B19" s="23" t="s">
        <v>458</v>
      </c>
      <c r="C19" s="12" t="s">
        <v>270</v>
      </c>
      <c r="D19" s="27">
        <v>45931</v>
      </c>
      <c r="E19" s="25">
        <v>1384.66</v>
      </c>
      <c r="F19" s="28">
        <v>71</v>
      </c>
    </row>
    <row r="20" spans="1:6" ht="15">
      <c r="A20" s="6">
        <v>13</v>
      </c>
      <c r="B20" s="22" t="s">
        <v>517</v>
      </c>
      <c r="C20" s="5" t="s">
        <v>275</v>
      </c>
      <c r="D20" s="26">
        <v>50222</v>
      </c>
      <c r="E20" s="24">
        <v>1366.695</v>
      </c>
      <c r="F20" s="9">
        <v>6858</v>
      </c>
    </row>
    <row r="21" spans="1:6" ht="15">
      <c r="A21" s="15">
        <v>14</v>
      </c>
      <c r="B21" s="23" t="s">
        <v>518</v>
      </c>
      <c r="C21" s="12" t="s">
        <v>259</v>
      </c>
      <c r="D21" s="27">
        <v>52763</v>
      </c>
      <c r="E21" s="25">
        <v>1349.45</v>
      </c>
      <c r="F21" s="28">
        <v>109</v>
      </c>
    </row>
    <row r="22" spans="1:6" ht="15">
      <c r="A22" s="6">
        <v>15</v>
      </c>
      <c r="B22" s="22" t="s">
        <v>519</v>
      </c>
      <c r="C22" s="5" t="s">
        <v>203</v>
      </c>
      <c r="D22" s="26">
        <v>49614</v>
      </c>
      <c r="E22" s="24">
        <v>1324.855</v>
      </c>
      <c r="F22" s="9">
        <v>137</v>
      </c>
    </row>
    <row r="23" spans="1:6" ht="15">
      <c r="A23" s="15">
        <v>16</v>
      </c>
      <c r="B23" s="23" t="s">
        <v>520</v>
      </c>
      <c r="C23" s="12" t="s">
        <v>31</v>
      </c>
      <c r="D23" s="27">
        <v>48761</v>
      </c>
      <c r="E23" s="25">
        <v>1284.53</v>
      </c>
      <c r="F23" s="28">
        <v>4074</v>
      </c>
    </row>
    <row r="24" spans="1:6" ht="15">
      <c r="A24" s="6">
        <v>17</v>
      </c>
      <c r="B24" s="22" t="s">
        <v>521</v>
      </c>
      <c r="C24" s="5" t="s">
        <v>266</v>
      </c>
      <c r="D24" s="26">
        <v>47894</v>
      </c>
      <c r="E24" s="24">
        <v>1263.5</v>
      </c>
      <c r="F24" s="9">
        <v>74</v>
      </c>
    </row>
    <row r="25" spans="1:6" ht="15">
      <c r="A25" s="15">
        <v>18</v>
      </c>
      <c r="B25" s="23" t="s">
        <v>522</v>
      </c>
      <c r="C25" s="12" t="s">
        <v>259</v>
      </c>
      <c r="D25" s="27">
        <v>53128</v>
      </c>
      <c r="E25" s="25">
        <v>1256.805</v>
      </c>
      <c r="F25" s="28">
        <v>584</v>
      </c>
    </row>
    <row r="26" spans="1:6" ht="15">
      <c r="A26" s="6">
        <v>19</v>
      </c>
      <c r="B26" s="22" t="s">
        <v>523</v>
      </c>
      <c r="C26" s="5" t="s">
        <v>259</v>
      </c>
      <c r="D26" s="26">
        <v>49841</v>
      </c>
      <c r="E26" s="24">
        <v>1248.06</v>
      </c>
      <c r="F26" s="9">
        <v>82</v>
      </c>
    </row>
    <row r="27" spans="1:6" ht="15">
      <c r="A27" s="15">
        <v>20</v>
      </c>
      <c r="B27" s="23" t="s">
        <v>524</v>
      </c>
      <c r="C27" s="12" t="s">
        <v>203</v>
      </c>
      <c r="D27" s="27">
        <v>49614</v>
      </c>
      <c r="E27" s="25">
        <v>1224.76</v>
      </c>
      <c r="F27" s="28">
        <v>64</v>
      </c>
    </row>
    <row r="28" spans="1:6" ht="15">
      <c r="A28" s="6">
        <v>21</v>
      </c>
      <c r="B28" s="22" t="s">
        <v>0</v>
      </c>
      <c r="C28" s="5" t="s">
        <v>1</v>
      </c>
      <c r="D28" s="26">
        <v>49841</v>
      </c>
      <c r="E28" s="24">
        <v>1185.9</v>
      </c>
      <c r="F28" s="9">
        <v>37</v>
      </c>
    </row>
    <row r="29" spans="1:6" ht="15">
      <c r="A29" s="15">
        <v>22</v>
      </c>
      <c r="B29" s="23" t="s">
        <v>2</v>
      </c>
      <c r="C29" s="12" t="s">
        <v>259</v>
      </c>
      <c r="D29" s="27">
        <v>50571</v>
      </c>
      <c r="E29" s="25">
        <v>1181.35</v>
      </c>
      <c r="F29" s="28">
        <v>127</v>
      </c>
    </row>
    <row r="30" spans="1:6" ht="15">
      <c r="A30" s="6">
        <v>23</v>
      </c>
      <c r="B30" s="22" t="s">
        <v>3</v>
      </c>
      <c r="C30" s="5" t="s">
        <v>472</v>
      </c>
      <c r="D30" s="26">
        <v>41821</v>
      </c>
      <c r="E30" s="24">
        <v>1173.6</v>
      </c>
      <c r="F30" s="9">
        <v>35</v>
      </c>
    </row>
    <row r="31" spans="1:6" ht="15">
      <c r="A31" s="15">
        <v>24</v>
      </c>
      <c r="B31" s="23" t="s">
        <v>4</v>
      </c>
      <c r="C31" s="12" t="s">
        <v>5</v>
      </c>
      <c r="D31" s="27">
        <v>49157</v>
      </c>
      <c r="E31" s="25">
        <v>1149.83</v>
      </c>
      <c r="F31" s="28">
        <v>49</v>
      </c>
    </row>
    <row r="32" spans="1:6" ht="15">
      <c r="A32" s="6">
        <v>25</v>
      </c>
      <c r="B32" s="22" t="s">
        <v>6</v>
      </c>
      <c r="C32" s="5" t="s">
        <v>473</v>
      </c>
      <c r="D32" s="26">
        <v>77568</v>
      </c>
      <c r="E32" s="24">
        <v>1149.14</v>
      </c>
      <c r="F32" s="9">
        <v>204</v>
      </c>
    </row>
    <row r="33" spans="1:6" ht="15">
      <c r="A33" s="15">
        <v>26</v>
      </c>
      <c r="B33" s="23" t="s">
        <v>7</v>
      </c>
      <c r="C33" s="12" t="s">
        <v>258</v>
      </c>
      <c r="D33" s="27">
        <v>53844</v>
      </c>
      <c r="E33" s="25">
        <v>1101.12</v>
      </c>
      <c r="F33" s="28">
        <v>33</v>
      </c>
    </row>
    <row r="34" spans="1:6" ht="15">
      <c r="A34" s="6">
        <v>27</v>
      </c>
      <c r="B34" s="22" t="s">
        <v>8</v>
      </c>
      <c r="C34" s="5" t="s">
        <v>9</v>
      </c>
      <c r="D34" s="26">
        <v>50587</v>
      </c>
      <c r="E34" s="24">
        <v>1019.575</v>
      </c>
      <c r="F34" s="9">
        <v>20</v>
      </c>
    </row>
    <row r="35" spans="1:6" ht="15">
      <c r="A35" s="15">
        <v>28</v>
      </c>
      <c r="B35" s="23" t="s">
        <v>474</v>
      </c>
      <c r="C35" s="12" t="s">
        <v>313</v>
      </c>
      <c r="D35" s="27">
        <v>47818</v>
      </c>
      <c r="E35" s="25">
        <v>1014.08</v>
      </c>
      <c r="F35" s="28">
        <v>114</v>
      </c>
    </row>
    <row r="36" spans="1:6" ht="15">
      <c r="A36" s="6">
        <v>29</v>
      </c>
      <c r="B36" s="22" t="s">
        <v>288</v>
      </c>
      <c r="C36" s="5" t="s">
        <v>255</v>
      </c>
      <c r="D36" s="26">
        <v>50618</v>
      </c>
      <c r="E36" s="24">
        <v>1005</v>
      </c>
      <c r="F36" s="9">
        <v>110</v>
      </c>
    </row>
    <row r="37" spans="1:6" ht="15">
      <c r="A37" s="15">
        <v>30</v>
      </c>
      <c r="B37" s="23" t="s">
        <v>10</v>
      </c>
      <c r="C37" s="12" t="s">
        <v>11</v>
      </c>
      <c r="D37" s="27">
        <v>46997</v>
      </c>
      <c r="E37" s="25">
        <v>982.42</v>
      </c>
      <c r="F37" s="28">
        <v>43</v>
      </c>
    </row>
    <row r="38" spans="1:6" ht="15">
      <c r="A38" s="6">
        <v>31</v>
      </c>
      <c r="B38" s="22" t="s">
        <v>12</v>
      </c>
      <c r="C38" s="5" t="s">
        <v>13</v>
      </c>
      <c r="D38" s="26">
        <v>51850</v>
      </c>
      <c r="E38" s="24">
        <v>963.895</v>
      </c>
      <c r="F38" s="9">
        <v>287</v>
      </c>
    </row>
    <row r="39" spans="1:6" ht="15">
      <c r="A39" s="15">
        <v>32</v>
      </c>
      <c r="B39" s="23" t="s">
        <v>14</v>
      </c>
      <c r="C39" s="12" t="s">
        <v>516</v>
      </c>
      <c r="D39" s="27">
        <v>42767</v>
      </c>
      <c r="E39" s="25">
        <v>953.995</v>
      </c>
      <c r="F39" s="28">
        <v>922</v>
      </c>
    </row>
    <row r="40" spans="1:6" ht="15">
      <c r="A40" s="6">
        <v>33</v>
      </c>
      <c r="B40" s="22" t="s">
        <v>15</v>
      </c>
      <c r="C40" s="5" t="s">
        <v>5</v>
      </c>
      <c r="D40" s="26">
        <v>50983</v>
      </c>
      <c r="E40" s="24">
        <v>939</v>
      </c>
      <c r="F40" s="9">
        <v>42</v>
      </c>
    </row>
    <row r="41" spans="1:6" ht="15">
      <c r="A41" s="15">
        <v>34</v>
      </c>
      <c r="B41" s="23" t="s">
        <v>16</v>
      </c>
      <c r="C41" s="12" t="s">
        <v>464</v>
      </c>
      <c r="D41" s="27">
        <v>41153</v>
      </c>
      <c r="E41" s="25">
        <v>934.33</v>
      </c>
      <c r="F41" s="28">
        <v>85</v>
      </c>
    </row>
    <row r="42" spans="1:6" ht="15">
      <c r="A42" s="6">
        <v>35</v>
      </c>
      <c r="B42" s="22" t="s">
        <v>17</v>
      </c>
      <c r="C42" s="5" t="s">
        <v>261</v>
      </c>
      <c r="D42" s="26">
        <v>51044</v>
      </c>
      <c r="E42" s="24">
        <v>916.04</v>
      </c>
      <c r="F42" s="9">
        <v>43</v>
      </c>
    </row>
    <row r="43" spans="1:6" ht="15">
      <c r="A43" s="15">
        <v>36</v>
      </c>
      <c r="B43" s="23" t="s">
        <v>18</v>
      </c>
      <c r="C43" s="12" t="s">
        <v>275</v>
      </c>
      <c r="D43" s="27">
        <v>49491</v>
      </c>
      <c r="E43" s="25">
        <v>906.8</v>
      </c>
      <c r="F43" s="28">
        <v>3293</v>
      </c>
    </row>
    <row r="44" spans="1:6" ht="15">
      <c r="A44" s="6">
        <v>37</v>
      </c>
      <c r="B44" s="22" t="s">
        <v>19</v>
      </c>
      <c r="C44" s="5" t="s">
        <v>32</v>
      </c>
      <c r="D44" s="26">
        <v>46023</v>
      </c>
      <c r="E44" s="24">
        <v>886.2</v>
      </c>
      <c r="F44" s="9">
        <v>26</v>
      </c>
    </row>
    <row r="45" spans="1:6" ht="15">
      <c r="A45" s="15">
        <v>38</v>
      </c>
      <c r="B45" s="23" t="s">
        <v>291</v>
      </c>
      <c r="C45" s="12" t="s">
        <v>292</v>
      </c>
      <c r="D45" s="27">
        <v>44621</v>
      </c>
      <c r="E45" s="25">
        <v>879.7</v>
      </c>
      <c r="F45" s="28">
        <v>43</v>
      </c>
    </row>
    <row r="46" spans="1:6" ht="15">
      <c r="A46" s="6">
        <v>39</v>
      </c>
      <c r="B46" s="22" t="s">
        <v>20</v>
      </c>
      <c r="C46" s="5" t="s">
        <v>255</v>
      </c>
      <c r="D46" s="26">
        <v>53540</v>
      </c>
      <c r="E46" s="24">
        <v>851.48</v>
      </c>
      <c r="F46" s="9">
        <v>77</v>
      </c>
    </row>
    <row r="47" spans="1:6" ht="15">
      <c r="A47" s="15">
        <v>40</v>
      </c>
      <c r="B47" s="23" t="s">
        <v>21</v>
      </c>
      <c r="C47" s="12" t="s">
        <v>275</v>
      </c>
      <c r="D47" s="27">
        <v>50952</v>
      </c>
      <c r="E47" s="25">
        <v>840.285</v>
      </c>
      <c r="F47" s="28">
        <v>593</v>
      </c>
    </row>
    <row r="48" spans="1:6" ht="15">
      <c r="A48" s="6">
        <v>41</v>
      </c>
      <c r="B48" s="22" t="s">
        <v>273</v>
      </c>
      <c r="C48" s="5" t="s">
        <v>203</v>
      </c>
      <c r="D48" s="26">
        <v>49614</v>
      </c>
      <c r="E48" s="24">
        <v>804.8</v>
      </c>
      <c r="F48" s="9">
        <v>39</v>
      </c>
    </row>
    <row r="49" spans="1:6" ht="15">
      <c r="A49" s="15">
        <v>42</v>
      </c>
      <c r="B49" s="23" t="s">
        <v>22</v>
      </c>
      <c r="C49" s="12" t="s">
        <v>255</v>
      </c>
      <c r="D49" s="27">
        <v>57193</v>
      </c>
      <c r="E49" s="25">
        <v>801.535</v>
      </c>
      <c r="F49" s="28">
        <v>381</v>
      </c>
    </row>
    <row r="50" spans="1:6" ht="15">
      <c r="A50" s="6">
        <v>43</v>
      </c>
      <c r="B50" s="22" t="s">
        <v>23</v>
      </c>
      <c r="C50" s="5" t="s">
        <v>24</v>
      </c>
      <c r="D50" s="26">
        <v>50679</v>
      </c>
      <c r="E50" s="24">
        <v>772.7</v>
      </c>
      <c r="F50" s="9">
        <v>27</v>
      </c>
    </row>
    <row r="51" spans="1:6" ht="15">
      <c r="A51" s="15">
        <v>44</v>
      </c>
      <c r="B51" s="23" t="s">
        <v>25</v>
      </c>
      <c r="C51" s="12" t="s">
        <v>313</v>
      </c>
      <c r="D51" s="27">
        <v>44197</v>
      </c>
      <c r="E51" s="25">
        <v>744.33</v>
      </c>
      <c r="F51" s="28">
        <v>15</v>
      </c>
    </row>
    <row r="52" spans="1:6" ht="15">
      <c r="A52" s="6">
        <v>45</v>
      </c>
      <c r="B52" s="22" t="s">
        <v>26</v>
      </c>
      <c r="C52" s="5" t="s">
        <v>203</v>
      </c>
      <c r="D52" s="26">
        <v>49614</v>
      </c>
      <c r="E52" s="24">
        <v>743.87</v>
      </c>
      <c r="F52" s="9">
        <v>67</v>
      </c>
    </row>
    <row r="53" spans="1:6" ht="15">
      <c r="A53" s="15">
        <v>46</v>
      </c>
      <c r="B53" s="23" t="s">
        <v>27</v>
      </c>
      <c r="C53" s="12" t="s">
        <v>451</v>
      </c>
      <c r="D53" s="27">
        <v>46874</v>
      </c>
      <c r="E53" s="25">
        <v>738.35</v>
      </c>
      <c r="F53" s="28">
        <v>95</v>
      </c>
    </row>
    <row r="54" spans="1:6" ht="15">
      <c r="A54" s="6">
        <v>47</v>
      </c>
      <c r="B54" s="22" t="s">
        <v>28</v>
      </c>
      <c r="C54" s="5" t="s">
        <v>290</v>
      </c>
      <c r="D54" s="26">
        <v>47788</v>
      </c>
      <c r="E54" s="24">
        <v>732.6</v>
      </c>
      <c r="F54" s="9">
        <v>19</v>
      </c>
    </row>
    <row r="55" spans="1:6" ht="15">
      <c r="A55" s="15">
        <v>48</v>
      </c>
      <c r="B55" s="23" t="s">
        <v>29</v>
      </c>
      <c r="C55" s="12" t="s">
        <v>266</v>
      </c>
      <c r="D55" s="27">
        <v>41244</v>
      </c>
      <c r="E55" s="25">
        <v>729.93</v>
      </c>
      <c r="F55" s="28">
        <v>61</v>
      </c>
    </row>
    <row r="56" spans="1:6" ht="15">
      <c r="A56" s="6">
        <v>49</v>
      </c>
      <c r="B56" s="22" t="s">
        <v>289</v>
      </c>
      <c r="C56" s="5" t="s">
        <v>255</v>
      </c>
      <c r="D56" s="26">
        <v>50253</v>
      </c>
      <c r="E56" s="24">
        <v>728.74</v>
      </c>
      <c r="F56" s="9">
        <v>154</v>
      </c>
    </row>
    <row r="57" spans="1:6" ht="15">
      <c r="A57" s="15">
        <v>50</v>
      </c>
      <c r="B57" s="23" t="s">
        <v>463</v>
      </c>
      <c r="C57" s="12" t="s">
        <v>464</v>
      </c>
      <c r="D57" s="27">
        <v>41091</v>
      </c>
      <c r="E57" s="25">
        <v>726.28</v>
      </c>
      <c r="F57" s="28">
        <v>40</v>
      </c>
    </row>
    <row r="58" ht="12.75">
      <c r="F58" s="29"/>
    </row>
    <row r="59" spans="1:6" ht="33.75" customHeight="1">
      <c r="A59" s="128" t="s">
        <v>84</v>
      </c>
      <c r="B59" s="129"/>
      <c r="C59" s="129"/>
      <c r="D59" s="129"/>
      <c r="E59" s="129"/>
      <c r="F59" s="12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173</v>
      </c>
      <c r="B1" s="58"/>
      <c r="C1" s="58"/>
      <c r="D1" s="58"/>
      <c r="E1" s="58"/>
      <c r="F1" s="58"/>
    </row>
    <row r="3" spans="1:6" ht="15.75">
      <c r="A3" s="68" t="s">
        <v>30</v>
      </c>
      <c r="B3" s="5"/>
      <c r="C3" s="5"/>
      <c r="D3" s="5"/>
      <c r="E3" s="123" t="s">
        <v>178</v>
      </c>
      <c r="F3" s="124"/>
    </row>
    <row r="4" spans="1:6" ht="15">
      <c r="A4" s="72" t="s">
        <v>274</v>
      </c>
      <c r="B4" s="5"/>
      <c r="C4" s="5"/>
      <c r="D4" s="5"/>
      <c r="E4" s="125"/>
      <c r="F4" s="126"/>
    </row>
    <row r="5" spans="1:6" ht="15">
      <c r="A5" s="5"/>
      <c r="B5" s="5"/>
      <c r="C5" s="5"/>
      <c r="D5" s="5"/>
      <c r="E5" s="5"/>
      <c r="F5" s="5"/>
    </row>
    <row r="6" spans="1:6" ht="15">
      <c r="A6" s="66"/>
      <c r="B6" s="66"/>
      <c r="C6" s="66"/>
      <c r="D6" s="67"/>
      <c r="E6" s="67" t="s">
        <v>195</v>
      </c>
      <c r="F6" s="67" t="s">
        <v>197</v>
      </c>
    </row>
    <row r="7" spans="1:6" ht="17.25">
      <c r="A7" s="67" t="s">
        <v>192</v>
      </c>
      <c r="B7" s="67" t="s">
        <v>204</v>
      </c>
      <c r="C7" s="67" t="s">
        <v>193</v>
      </c>
      <c r="D7" s="67" t="s">
        <v>194</v>
      </c>
      <c r="E7" s="67" t="s">
        <v>196</v>
      </c>
      <c r="F7" s="67" t="s">
        <v>198</v>
      </c>
    </row>
    <row r="8" spans="1:6" ht="15">
      <c r="A8" s="6">
        <v>1</v>
      </c>
      <c r="B8" s="22" t="s">
        <v>513</v>
      </c>
      <c r="C8" s="5" t="s">
        <v>31</v>
      </c>
      <c r="D8" s="26">
        <v>52048</v>
      </c>
      <c r="E8" s="24">
        <v>2293.05</v>
      </c>
      <c r="F8" s="9">
        <v>7964</v>
      </c>
    </row>
    <row r="9" spans="1:6" ht="15">
      <c r="A9" s="15">
        <v>2</v>
      </c>
      <c r="B9" s="23" t="s">
        <v>517</v>
      </c>
      <c r="C9" s="12" t="s">
        <v>275</v>
      </c>
      <c r="D9" s="27">
        <v>50222</v>
      </c>
      <c r="E9" s="25">
        <v>1366.695</v>
      </c>
      <c r="F9" s="28">
        <v>6858</v>
      </c>
    </row>
    <row r="10" spans="1:6" ht="15">
      <c r="A10" s="6">
        <v>3</v>
      </c>
      <c r="B10" s="22" t="s">
        <v>514</v>
      </c>
      <c r="C10" s="5" t="s">
        <v>275</v>
      </c>
      <c r="D10" s="26">
        <v>51683</v>
      </c>
      <c r="E10" s="24">
        <v>1934.35</v>
      </c>
      <c r="F10" s="9">
        <v>6428</v>
      </c>
    </row>
    <row r="11" spans="1:6" ht="15">
      <c r="A11" s="15">
        <v>4</v>
      </c>
      <c r="B11" s="23" t="s">
        <v>33</v>
      </c>
      <c r="C11" s="12" t="s">
        <v>257</v>
      </c>
      <c r="D11" s="27">
        <v>50041</v>
      </c>
      <c r="E11" s="25">
        <v>355.715</v>
      </c>
      <c r="F11" s="28">
        <v>5118</v>
      </c>
    </row>
    <row r="12" spans="1:6" ht="15">
      <c r="A12" s="6">
        <v>5</v>
      </c>
      <c r="B12" s="22" t="s">
        <v>34</v>
      </c>
      <c r="C12" s="5" t="s">
        <v>81</v>
      </c>
      <c r="D12" s="26">
        <v>53738</v>
      </c>
      <c r="E12" s="24">
        <v>448.465</v>
      </c>
      <c r="F12" s="9">
        <v>4337</v>
      </c>
    </row>
    <row r="13" spans="1:6" ht="15">
      <c r="A13" s="15">
        <v>6</v>
      </c>
      <c r="B13" s="23" t="s">
        <v>520</v>
      </c>
      <c r="C13" s="12" t="s">
        <v>31</v>
      </c>
      <c r="D13" s="27">
        <v>48761</v>
      </c>
      <c r="E13" s="25">
        <v>1284.53</v>
      </c>
      <c r="F13" s="28">
        <v>4074</v>
      </c>
    </row>
    <row r="14" spans="1:6" ht="15">
      <c r="A14" s="6">
        <v>7</v>
      </c>
      <c r="B14" s="22" t="s">
        <v>18</v>
      </c>
      <c r="C14" s="5" t="s">
        <v>275</v>
      </c>
      <c r="D14" s="26">
        <v>49491</v>
      </c>
      <c r="E14" s="24">
        <v>906.8</v>
      </c>
      <c r="F14" s="9">
        <v>3293</v>
      </c>
    </row>
    <row r="15" spans="1:6" ht="15">
      <c r="A15" s="15">
        <v>8</v>
      </c>
      <c r="B15" s="23" t="s">
        <v>35</v>
      </c>
      <c r="C15" s="12" t="s">
        <v>466</v>
      </c>
      <c r="D15" s="27">
        <v>51881</v>
      </c>
      <c r="E15" s="25">
        <v>402.07</v>
      </c>
      <c r="F15" s="28">
        <v>2870</v>
      </c>
    </row>
    <row r="16" spans="1:6" ht="15">
      <c r="A16" s="6">
        <v>9</v>
      </c>
      <c r="B16" s="22" t="s">
        <v>276</v>
      </c>
      <c r="C16" s="5" t="s">
        <v>277</v>
      </c>
      <c r="D16" s="26">
        <v>49583</v>
      </c>
      <c r="E16" s="24">
        <v>503.435</v>
      </c>
      <c r="F16" s="9">
        <v>2440</v>
      </c>
    </row>
    <row r="17" spans="1:6" ht="15">
      <c r="A17" s="15">
        <v>10</v>
      </c>
      <c r="B17" s="23" t="s">
        <v>36</v>
      </c>
      <c r="C17" s="12" t="s">
        <v>37</v>
      </c>
      <c r="D17" s="27">
        <v>51561</v>
      </c>
      <c r="E17" s="25">
        <v>213.255</v>
      </c>
      <c r="F17" s="28">
        <v>1943</v>
      </c>
    </row>
    <row r="18" spans="1:6" ht="15">
      <c r="A18" s="6">
        <v>11</v>
      </c>
      <c r="B18" s="22" t="s">
        <v>256</v>
      </c>
      <c r="C18" s="5" t="s">
        <v>257</v>
      </c>
      <c r="D18" s="26">
        <v>48731</v>
      </c>
      <c r="E18" s="24">
        <v>661.925</v>
      </c>
      <c r="F18" s="9">
        <v>1813</v>
      </c>
    </row>
    <row r="19" spans="1:6" ht="15">
      <c r="A19" s="15">
        <v>12</v>
      </c>
      <c r="B19" s="23" t="s">
        <v>38</v>
      </c>
      <c r="C19" s="12" t="s">
        <v>39</v>
      </c>
      <c r="D19" s="27">
        <v>50375</v>
      </c>
      <c r="E19" s="25">
        <v>233.58</v>
      </c>
      <c r="F19" s="28">
        <v>1733</v>
      </c>
    </row>
    <row r="20" spans="1:6" ht="15">
      <c r="A20" s="6">
        <v>13</v>
      </c>
      <c r="B20" s="22" t="s">
        <v>40</v>
      </c>
      <c r="C20" s="5" t="s">
        <v>259</v>
      </c>
      <c r="D20" s="26">
        <v>53128</v>
      </c>
      <c r="E20" s="24">
        <v>292.235</v>
      </c>
      <c r="F20" s="9">
        <v>1600</v>
      </c>
    </row>
    <row r="21" spans="1:6" ht="15">
      <c r="A21" s="15">
        <v>14</v>
      </c>
      <c r="B21" s="23" t="s">
        <v>41</v>
      </c>
      <c r="C21" s="12" t="s">
        <v>31</v>
      </c>
      <c r="D21" s="27">
        <v>45839</v>
      </c>
      <c r="E21" s="25">
        <v>211.215</v>
      </c>
      <c r="F21" s="28">
        <v>1549</v>
      </c>
    </row>
    <row r="22" spans="1:6" ht="15">
      <c r="A22" s="6">
        <v>15</v>
      </c>
      <c r="B22" s="22" t="s">
        <v>42</v>
      </c>
      <c r="C22" s="5" t="s">
        <v>31</v>
      </c>
      <c r="D22" s="26">
        <v>50222</v>
      </c>
      <c r="E22" s="24">
        <v>388.84</v>
      </c>
      <c r="F22" s="9">
        <v>1544</v>
      </c>
    </row>
    <row r="23" spans="1:6" ht="15">
      <c r="A23" s="15">
        <v>16</v>
      </c>
      <c r="B23" s="23" t="s">
        <v>43</v>
      </c>
      <c r="C23" s="12" t="s">
        <v>44</v>
      </c>
      <c r="D23" s="27">
        <v>51575</v>
      </c>
      <c r="E23" s="25">
        <v>155.77</v>
      </c>
      <c r="F23" s="28">
        <v>1489</v>
      </c>
    </row>
    <row r="24" spans="1:6" ht="15">
      <c r="A24" s="6">
        <v>17</v>
      </c>
      <c r="B24" s="22" t="s">
        <v>515</v>
      </c>
      <c r="C24" s="5" t="s">
        <v>516</v>
      </c>
      <c r="D24" s="26">
        <v>43497</v>
      </c>
      <c r="E24" s="24">
        <v>1448.24</v>
      </c>
      <c r="F24" s="9">
        <v>1441</v>
      </c>
    </row>
    <row r="25" spans="1:6" ht="15">
      <c r="A25" s="15">
        <v>18</v>
      </c>
      <c r="B25" s="23" t="s">
        <v>45</v>
      </c>
      <c r="C25" s="12" t="s">
        <v>46</v>
      </c>
      <c r="D25" s="27">
        <v>51820</v>
      </c>
      <c r="E25" s="25">
        <v>386.89</v>
      </c>
      <c r="F25" s="28">
        <v>1428</v>
      </c>
    </row>
    <row r="26" spans="1:6" ht="15">
      <c r="A26" s="6">
        <v>19</v>
      </c>
      <c r="B26" s="22" t="s">
        <v>278</v>
      </c>
      <c r="C26" s="5" t="s">
        <v>279</v>
      </c>
      <c r="D26" s="26">
        <v>50192</v>
      </c>
      <c r="E26" s="24">
        <v>278.235</v>
      </c>
      <c r="F26" s="9">
        <v>1398</v>
      </c>
    </row>
    <row r="27" spans="1:6" ht="15">
      <c r="A27" s="15">
        <v>20</v>
      </c>
      <c r="B27" s="23" t="s">
        <v>467</v>
      </c>
      <c r="C27" s="12" t="s">
        <v>453</v>
      </c>
      <c r="D27" s="27">
        <v>50587</v>
      </c>
      <c r="E27" s="25">
        <v>90.155</v>
      </c>
      <c r="F27" s="28">
        <v>1222</v>
      </c>
    </row>
    <row r="28" spans="1:6" ht="15">
      <c r="A28" s="6">
        <v>21</v>
      </c>
      <c r="B28" s="22" t="s">
        <v>441</v>
      </c>
      <c r="C28" s="5" t="s">
        <v>439</v>
      </c>
      <c r="D28" s="26">
        <v>53738</v>
      </c>
      <c r="E28" s="24">
        <v>198.3</v>
      </c>
      <c r="F28" s="9">
        <v>1101</v>
      </c>
    </row>
    <row r="29" spans="1:6" ht="15">
      <c r="A29" s="15">
        <v>22</v>
      </c>
      <c r="B29" s="23" t="s">
        <v>47</v>
      </c>
      <c r="C29" s="12" t="s">
        <v>466</v>
      </c>
      <c r="D29" s="27">
        <v>50966</v>
      </c>
      <c r="E29" s="25">
        <v>142.12</v>
      </c>
      <c r="F29" s="28">
        <v>1096</v>
      </c>
    </row>
    <row r="30" spans="1:6" ht="15">
      <c r="A30" s="6">
        <v>23</v>
      </c>
      <c r="B30" s="22" t="s">
        <v>48</v>
      </c>
      <c r="C30" s="5" t="s">
        <v>49</v>
      </c>
      <c r="D30" s="26">
        <v>46661</v>
      </c>
      <c r="E30" s="24">
        <v>18.88</v>
      </c>
      <c r="F30" s="9">
        <v>1091</v>
      </c>
    </row>
    <row r="31" spans="1:6" ht="15">
      <c r="A31" s="15">
        <v>24</v>
      </c>
      <c r="B31" s="23" t="s">
        <v>50</v>
      </c>
      <c r="C31" s="12" t="s">
        <v>259</v>
      </c>
      <c r="D31" s="27">
        <v>50936</v>
      </c>
      <c r="E31" s="25">
        <v>265.285</v>
      </c>
      <c r="F31" s="28">
        <v>1048</v>
      </c>
    </row>
    <row r="32" spans="1:6" ht="15">
      <c r="A32" s="6">
        <v>25</v>
      </c>
      <c r="B32" s="22" t="s">
        <v>51</v>
      </c>
      <c r="C32" s="5" t="s">
        <v>82</v>
      </c>
      <c r="D32" s="26">
        <v>51653</v>
      </c>
      <c r="E32" s="24">
        <v>542.67</v>
      </c>
      <c r="F32" s="9">
        <v>1018</v>
      </c>
    </row>
    <row r="33" spans="1:6" ht="15">
      <c r="A33" s="15">
        <v>26</v>
      </c>
      <c r="B33" s="23" t="s">
        <v>53</v>
      </c>
      <c r="C33" s="12" t="s">
        <v>54</v>
      </c>
      <c r="D33" s="27">
        <v>53540</v>
      </c>
      <c r="E33" s="25">
        <v>155.91</v>
      </c>
      <c r="F33" s="28">
        <v>1009</v>
      </c>
    </row>
    <row r="34" spans="1:6" ht="15">
      <c r="A34" s="6">
        <v>27</v>
      </c>
      <c r="B34" s="22" t="s">
        <v>55</v>
      </c>
      <c r="C34" s="5" t="s">
        <v>469</v>
      </c>
      <c r="D34" s="26">
        <v>46949</v>
      </c>
      <c r="E34" s="24">
        <v>77.925</v>
      </c>
      <c r="F34" s="9">
        <v>953</v>
      </c>
    </row>
    <row r="35" spans="1:6" ht="15">
      <c r="A35" s="15">
        <v>28</v>
      </c>
      <c r="B35" s="23" t="s">
        <v>282</v>
      </c>
      <c r="C35" s="12" t="s">
        <v>283</v>
      </c>
      <c r="D35" s="27">
        <v>48519</v>
      </c>
      <c r="E35" s="25">
        <v>19.046</v>
      </c>
      <c r="F35" s="28">
        <v>951</v>
      </c>
    </row>
    <row r="36" spans="1:6" ht="15">
      <c r="A36" s="6">
        <v>29</v>
      </c>
      <c r="B36" s="22" t="s">
        <v>56</v>
      </c>
      <c r="C36" s="5" t="s">
        <v>57</v>
      </c>
      <c r="D36" s="26">
        <v>53827</v>
      </c>
      <c r="E36" s="24">
        <v>78.195</v>
      </c>
      <c r="F36" s="9">
        <v>951</v>
      </c>
    </row>
    <row r="37" spans="1:6" ht="15">
      <c r="A37" s="15">
        <v>30</v>
      </c>
      <c r="B37" s="23" t="s">
        <v>442</v>
      </c>
      <c r="C37" s="12" t="s">
        <v>264</v>
      </c>
      <c r="D37" s="27">
        <v>57436</v>
      </c>
      <c r="E37" s="25">
        <v>332.927</v>
      </c>
      <c r="F37" s="28">
        <v>939</v>
      </c>
    </row>
    <row r="38" spans="1:6" ht="15">
      <c r="A38" s="6">
        <v>31</v>
      </c>
      <c r="B38" s="22" t="s">
        <v>58</v>
      </c>
      <c r="C38" s="5" t="s">
        <v>275</v>
      </c>
      <c r="D38" s="26">
        <v>44743</v>
      </c>
      <c r="E38" s="24">
        <v>141.43</v>
      </c>
      <c r="F38" s="9">
        <v>937</v>
      </c>
    </row>
    <row r="39" spans="1:6" ht="15">
      <c r="A39" s="15">
        <v>32</v>
      </c>
      <c r="B39" s="23" t="s">
        <v>440</v>
      </c>
      <c r="C39" s="12" t="s">
        <v>260</v>
      </c>
      <c r="D39" s="27">
        <v>49035</v>
      </c>
      <c r="E39" s="25">
        <v>255.25</v>
      </c>
      <c r="F39" s="28">
        <v>935</v>
      </c>
    </row>
    <row r="40" spans="1:6" ht="15">
      <c r="A40" s="6">
        <v>33</v>
      </c>
      <c r="B40" s="22" t="s">
        <v>59</v>
      </c>
      <c r="C40" s="5" t="s">
        <v>37</v>
      </c>
      <c r="D40" s="26">
        <v>48274</v>
      </c>
      <c r="E40" s="24">
        <v>105.125</v>
      </c>
      <c r="F40" s="9">
        <v>930</v>
      </c>
    </row>
    <row r="41" spans="1:6" ht="15">
      <c r="A41" s="15">
        <v>34</v>
      </c>
      <c r="B41" s="23" t="s">
        <v>60</v>
      </c>
      <c r="C41" s="12" t="s">
        <v>272</v>
      </c>
      <c r="D41" s="27">
        <v>51867</v>
      </c>
      <c r="E41" s="25">
        <v>131.085</v>
      </c>
      <c r="F41" s="28">
        <v>925</v>
      </c>
    </row>
    <row r="42" spans="1:6" ht="15">
      <c r="A42" s="6">
        <v>35</v>
      </c>
      <c r="B42" s="22" t="s">
        <v>14</v>
      </c>
      <c r="C42" s="5" t="s">
        <v>516</v>
      </c>
      <c r="D42" s="26">
        <v>42767</v>
      </c>
      <c r="E42" s="24">
        <v>953.995</v>
      </c>
      <c r="F42" s="9">
        <v>922</v>
      </c>
    </row>
    <row r="43" spans="1:6" ht="15">
      <c r="A43" s="15">
        <v>36</v>
      </c>
      <c r="B43" s="23" t="s">
        <v>61</v>
      </c>
      <c r="C43" s="12" t="s">
        <v>260</v>
      </c>
      <c r="D43" s="27">
        <v>48792</v>
      </c>
      <c r="E43" s="25">
        <v>60.7</v>
      </c>
      <c r="F43" s="28">
        <v>904</v>
      </c>
    </row>
    <row r="44" spans="1:6" ht="15">
      <c r="A44" s="6">
        <v>37</v>
      </c>
      <c r="B44" s="22" t="s">
        <v>62</v>
      </c>
      <c r="C44" s="5" t="s">
        <v>466</v>
      </c>
      <c r="D44" s="26">
        <v>50601</v>
      </c>
      <c r="E44" s="24">
        <v>111.02</v>
      </c>
      <c r="F44" s="9">
        <v>894</v>
      </c>
    </row>
    <row r="45" spans="1:6" ht="15">
      <c r="A45" s="15">
        <v>38</v>
      </c>
      <c r="B45" s="23" t="s">
        <v>63</v>
      </c>
      <c r="C45" s="12" t="s">
        <v>64</v>
      </c>
      <c r="D45" s="27">
        <v>48122</v>
      </c>
      <c r="E45" s="25">
        <v>40.96</v>
      </c>
      <c r="F45" s="28">
        <v>860</v>
      </c>
    </row>
    <row r="46" spans="1:6" ht="15">
      <c r="A46" s="6">
        <v>39</v>
      </c>
      <c r="B46" s="22" t="s">
        <v>65</v>
      </c>
      <c r="C46" s="5" t="s">
        <v>83</v>
      </c>
      <c r="D46" s="26">
        <v>52366</v>
      </c>
      <c r="E46" s="24">
        <v>57.44</v>
      </c>
      <c r="F46" s="9">
        <v>833</v>
      </c>
    </row>
    <row r="47" spans="1:6" ht="15">
      <c r="A47" s="15">
        <v>40</v>
      </c>
      <c r="B47" s="23" t="s">
        <v>286</v>
      </c>
      <c r="C47" s="12" t="s">
        <v>260</v>
      </c>
      <c r="D47" s="27">
        <v>50861</v>
      </c>
      <c r="E47" s="25">
        <v>426.868</v>
      </c>
      <c r="F47" s="28">
        <v>833</v>
      </c>
    </row>
    <row r="48" spans="1:6" ht="15">
      <c r="A48" s="6">
        <v>41</v>
      </c>
      <c r="B48" s="22" t="s">
        <v>66</v>
      </c>
      <c r="C48" s="5" t="s">
        <v>280</v>
      </c>
      <c r="D48" s="26">
        <v>50922</v>
      </c>
      <c r="E48" s="24">
        <v>92.635</v>
      </c>
      <c r="F48" s="9">
        <v>827</v>
      </c>
    </row>
    <row r="49" spans="1:6" ht="15">
      <c r="A49" s="15">
        <v>42</v>
      </c>
      <c r="B49" s="23" t="s">
        <v>67</v>
      </c>
      <c r="C49" s="12" t="s">
        <v>68</v>
      </c>
      <c r="D49" s="27">
        <v>48305</v>
      </c>
      <c r="E49" s="25">
        <v>80.035</v>
      </c>
      <c r="F49" s="28">
        <v>820</v>
      </c>
    </row>
    <row r="50" spans="1:6" ht="15">
      <c r="A50" s="6">
        <v>43</v>
      </c>
      <c r="B50" s="22" t="s">
        <v>69</v>
      </c>
      <c r="C50" s="5" t="s">
        <v>70</v>
      </c>
      <c r="D50" s="26">
        <v>47178</v>
      </c>
      <c r="E50" s="24">
        <v>48.985</v>
      </c>
      <c r="F50" s="9">
        <v>805</v>
      </c>
    </row>
    <row r="51" spans="1:6" ht="15">
      <c r="A51" s="15">
        <v>44</v>
      </c>
      <c r="B51" s="23" t="s">
        <v>71</v>
      </c>
      <c r="C51" s="12" t="s">
        <v>260</v>
      </c>
      <c r="D51" s="27">
        <v>43739</v>
      </c>
      <c r="E51" s="25">
        <v>131.125</v>
      </c>
      <c r="F51" s="28">
        <v>799</v>
      </c>
    </row>
    <row r="52" spans="1:6" ht="15">
      <c r="A52" s="6">
        <v>45</v>
      </c>
      <c r="B52" s="22" t="s">
        <v>72</v>
      </c>
      <c r="C52" s="5" t="s">
        <v>73</v>
      </c>
      <c r="D52" s="26">
        <v>52536</v>
      </c>
      <c r="E52" s="24">
        <v>48.755</v>
      </c>
      <c r="F52" s="9">
        <v>795</v>
      </c>
    </row>
    <row r="53" spans="1:6" ht="15">
      <c r="A53" s="15">
        <v>46</v>
      </c>
      <c r="B53" s="23" t="s">
        <v>468</v>
      </c>
      <c r="C53" s="12" t="s">
        <v>260</v>
      </c>
      <c r="D53" s="27">
        <v>47696</v>
      </c>
      <c r="E53" s="25">
        <v>105.825</v>
      </c>
      <c r="F53" s="28">
        <v>780</v>
      </c>
    </row>
    <row r="54" spans="1:6" ht="15">
      <c r="A54" s="6">
        <v>47</v>
      </c>
      <c r="B54" s="22" t="s">
        <v>74</v>
      </c>
      <c r="C54" s="5" t="s">
        <v>258</v>
      </c>
      <c r="D54" s="26">
        <v>53844</v>
      </c>
      <c r="E54" s="24">
        <v>186.899</v>
      </c>
      <c r="F54" s="9">
        <v>778</v>
      </c>
    </row>
    <row r="55" spans="1:6" ht="15">
      <c r="A55" s="15">
        <v>48</v>
      </c>
      <c r="B55" s="23" t="s">
        <v>75</v>
      </c>
      <c r="C55" s="12" t="s">
        <v>76</v>
      </c>
      <c r="D55" s="27">
        <v>50345</v>
      </c>
      <c r="E55" s="25">
        <v>73.85</v>
      </c>
      <c r="F55" s="28">
        <v>761</v>
      </c>
    </row>
    <row r="56" spans="1:6" ht="15">
      <c r="A56" s="6">
        <v>49</v>
      </c>
      <c r="B56" s="22" t="s">
        <v>77</v>
      </c>
      <c r="C56" s="5" t="s">
        <v>78</v>
      </c>
      <c r="D56" s="26">
        <v>50406</v>
      </c>
      <c r="E56" s="24">
        <v>73.79</v>
      </c>
      <c r="F56" s="9">
        <v>758</v>
      </c>
    </row>
    <row r="57" spans="1:6" ht="15">
      <c r="A57" s="15">
        <v>50</v>
      </c>
      <c r="B57" s="23" t="s">
        <v>79</v>
      </c>
      <c r="C57" s="12" t="s">
        <v>80</v>
      </c>
      <c r="D57" s="27">
        <v>53844</v>
      </c>
      <c r="E57" s="25">
        <v>233.985</v>
      </c>
      <c r="F57" s="28">
        <v>746</v>
      </c>
    </row>
    <row r="58" spans="3:6" ht="12.75">
      <c r="C58" s="116"/>
      <c r="F58" s="29"/>
    </row>
    <row r="59" spans="1:6" ht="33.75" customHeight="1">
      <c r="A59" s="128" t="s">
        <v>84</v>
      </c>
      <c r="B59" s="129"/>
      <c r="C59" s="129"/>
      <c r="D59" s="129"/>
      <c r="E59" s="129"/>
      <c r="F59" s="12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3.28125" style="0" customWidth="1"/>
    <col min="4" max="4" width="10.7109375" style="0" bestFit="1" customWidth="1"/>
    <col min="5" max="5" width="11.421875" style="0" bestFit="1" customWidth="1"/>
    <col min="6" max="6" width="11.00390625" style="0" bestFit="1" customWidth="1"/>
  </cols>
  <sheetData>
    <row r="1" spans="1:6" ht="15.75">
      <c r="A1" s="57" t="s">
        <v>173</v>
      </c>
      <c r="B1" s="58"/>
      <c r="C1" s="58"/>
      <c r="D1" s="58"/>
      <c r="E1" s="58"/>
      <c r="F1" s="58"/>
    </row>
    <row r="3" spans="1:6" ht="18">
      <c r="A3" s="68" t="s">
        <v>111</v>
      </c>
      <c r="B3" s="5"/>
      <c r="C3" s="5"/>
      <c r="D3" s="5"/>
      <c r="E3" s="123" t="s">
        <v>178</v>
      </c>
      <c r="F3" s="124"/>
    </row>
    <row r="4" spans="1:6" ht="15">
      <c r="A4" s="72" t="s">
        <v>191</v>
      </c>
      <c r="B4" s="5"/>
      <c r="C4" s="5"/>
      <c r="D4" s="5"/>
      <c r="E4" s="125"/>
      <c r="F4" s="126"/>
    </row>
    <row r="5" spans="1:6" ht="15">
      <c r="A5" s="5"/>
      <c r="B5" s="5"/>
      <c r="C5" s="5"/>
      <c r="D5" s="5"/>
      <c r="E5" s="5"/>
      <c r="F5" s="5"/>
    </row>
    <row r="6" spans="1:6" ht="15">
      <c r="A6" s="66"/>
      <c r="B6" s="66"/>
      <c r="C6" s="66"/>
      <c r="D6" s="67"/>
      <c r="E6" s="67" t="s">
        <v>195</v>
      </c>
      <c r="F6" s="67" t="s">
        <v>197</v>
      </c>
    </row>
    <row r="7" spans="1:6" ht="17.25">
      <c r="A7" s="67" t="s">
        <v>192</v>
      </c>
      <c r="B7" s="67" t="s">
        <v>284</v>
      </c>
      <c r="C7" s="67" t="s">
        <v>193</v>
      </c>
      <c r="D7" s="67" t="s">
        <v>194</v>
      </c>
      <c r="E7" s="67" t="s">
        <v>196</v>
      </c>
      <c r="F7" s="67" t="s">
        <v>198</v>
      </c>
    </row>
    <row r="8" spans="1:6" ht="15">
      <c r="A8" s="6">
        <v>1</v>
      </c>
      <c r="B8" s="22" t="s">
        <v>254</v>
      </c>
      <c r="C8" s="5" t="s">
        <v>255</v>
      </c>
      <c r="D8" s="26">
        <v>51714</v>
      </c>
      <c r="E8" s="24">
        <v>3247.985</v>
      </c>
      <c r="F8" s="9">
        <v>724</v>
      </c>
    </row>
    <row r="9" spans="1:6" ht="15">
      <c r="A9" s="15">
        <v>2</v>
      </c>
      <c r="B9" s="23" t="s">
        <v>513</v>
      </c>
      <c r="C9" s="12" t="s">
        <v>31</v>
      </c>
      <c r="D9" s="27">
        <v>52048</v>
      </c>
      <c r="E9" s="25">
        <v>2293.05</v>
      </c>
      <c r="F9" s="28">
        <v>7964</v>
      </c>
    </row>
    <row r="10" spans="1:6" ht="15">
      <c r="A10" s="6">
        <v>3</v>
      </c>
      <c r="B10" s="22" t="s">
        <v>514</v>
      </c>
      <c r="C10" s="5" t="s">
        <v>275</v>
      </c>
      <c r="D10" s="26">
        <v>51683</v>
      </c>
      <c r="E10" s="24">
        <v>1934.35</v>
      </c>
      <c r="F10" s="9">
        <v>6428</v>
      </c>
    </row>
    <row r="11" spans="1:6" ht="15">
      <c r="A11" s="15">
        <v>4</v>
      </c>
      <c r="B11" s="23" t="s">
        <v>515</v>
      </c>
      <c r="C11" s="12" t="s">
        <v>516</v>
      </c>
      <c r="D11" s="27">
        <v>43497</v>
      </c>
      <c r="E11" s="25">
        <v>1448.24</v>
      </c>
      <c r="F11" s="28">
        <v>1441</v>
      </c>
    </row>
    <row r="12" spans="1:6" ht="15">
      <c r="A12" s="6">
        <v>5</v>
      </c>
      <c r="B12" s="22" t="s">
        <v>267</v>
      </c>
      <c r="C12" s="5" t="s">
        <v>255</v>
      </c>
      <c r="D12" s="26">
        <v>50618</v>
      </c>
      <c r="E12" s="24">
        <v>1436.96</v>
      </c>
      <c r="F12" s="9">
        <v>189</v>
      </c>
    </row>
    <row r="13" spans="1:6" ht="15">
      <c r="A13" s="15">
        <v>6</v>
      </c>
      <c r="B13" s="23" t="s">
        <v>517</v>
      </c>
      <c r="C13" s="12" t="s">
        <v>275</v>
      </c>
      <c r="D13" s="27">
        <v>50222</v>
      </c>
      <c r="E13" s="25">
        <v>1366.695</v>
      </c>
      <c r="F13" s="28">
        <v>6858</v>
      </c>
    </row>
    <row r="14" spans="1:6" ht="15">
      <c r="A14" s="6">
        <v>7</v>
      </c>
      <c r="B14" s="22" t="s">
        <v>520</v>
      </c>
      <c r="C14" s="5" t="s">
        <v>31</v>
      </c>
      <c r="D14" s="26">
        <v>48761</v>
      </c>
      <c r="E14" s="24">
        <v>1284.53</v>
      </c>
      <c r="F14" s="9">
        <v>4074</v>
      </c>
    </row>
    <row r="15" spans="1:6" ht="15">
      <c r="A15" s="15">
        <v>8</v>
      </c>
      <c r="B15" s="23" t="s">
        <v>522</v>
      </c>
      <c r="C15" s="12" t="s">
        <v>259</v>
      </c>
      <c r="D15" s="27">
        <v>53128</v>
      </c>
      <c r="E15" s="25">
        <v>1256.805</v>
      </c>
      <c r="F15" s="28">
        <v>584</v>
      </c>
    </row>
    <row r="16" spans="1:6" ht="15">
      <c r="A16" s="6">
        <v>9</v>
      </c>
      <c r="B16" s="22" t="s">
        <v>6</v>
      </c>
      <c r="C16" s="5" t="s">
        <v>473</v>
      </c>
      <c r="D16" s="26">
        <v>77568</v>
      </c>
      <c r="E16" s="24">
        <v>1149.14</v>
      </c>
      <c r="F16" s="9">
        <v>204</v>
      </c>
    </row>
    <row r="17" spans="1:6" ht="15">
      <c r="A17" s="15">
        <v>10</v>
      </c>
      <c r="B17" s="23" t="s">
        <v>288</v>
      </c>
      <c r="C17" s="12" t="s">
        <v>255</v>
      </c>
      <c r="D17" s="27">
        <v>50618</v>
      </c>
      <c r="E17" s="25">
        <v>1005</v>
      </c>
      <c r="F17" s="28">
        <v>110</v>
      </c>
    </row>
    <row r="18" spans="1:6" ht="15">
      <c r="A18" s="6">
        <v>11</v>
      </c>
      <c r="B18" s="22" t="s">
        <v>12</v>
      </c>
      <c r="C18" s="5" t="s">
        <v>13</v>
      </c>
      <c r="D18" s="26">
        <v>51850</v>
      </c>
      <c r="E18" s="24">
        <v>963.895</v>
      </c>
      <c r="F18" s="9">
        <v>287</v>
      </c>
    </row>
    <row r="19" spans="1:6" ht="15">
      <c r="A19" s="15">
        <v>12</v>
      </c>
      <c r="B19" s="23" t="s">
        <v>14</v>
      </c>
      <c r="C19" s="12" t="s">
        <v>516</v>
      </c>
      <c r="D19" s="27">
        <v>42767</v>
      </c>
      <c r="E19" s="25">
        <v>953.995</v>
      </c>
      <c r="F19" s="28">
        <v>922</v>
      </c>
    </row>
    <row r="20" spans="1:6" ht="15">
      <c r="A20" s="6">
        <v>13</v>
      </c>
      <c r="B20" s="22" t="s">
        <v>18</v>
      </c>
      <c r="C20" s="5" t="s">
        <v>275</v>
      </c>
      <c r="D20" s="26">
        <v>49491</v>
      </c>
      <c r="E20" s="24">
        <v>906.8</v>
      </c>
      <c r="F20" s="9">
        <v>3293</v>
      </c>
    </row>
    <row r="21" spans="1:6" ht="15">
      <c r="A21" s="15">
        <v>14</v>
      </c>
      <c r="B21" s="23" t="s">
        <v>21</v>
      </c>
      <c r="C21" s="12" t="s">
        <v>275</v>
      </c>
      <c r="D21" s="27">
        <v>50952</v>
      </c>
      <c r="E21" s="25">
        <v>840.285</v>
      </c>
      <c r="F21" s="28">
        <v>593</v>
      </c>
    </row>
    <row r="22" spans="1:6" ht="15">
      <c r="A22" s="6">
        <v>15</v>
      </c>
      <c r="B22" s="22" t="s">
        <v>289</v>
      </c>
      <c r="C22" s="5" t="s">
        <v>255</v>
      </c>
      <c r="D22" s="26">
        <v>50253</v>
      </c>
      <c r="E22" s="24">
        <v>728.74</v>
      </c>
      <c r="F22" s="9">
        <v>154</v>
      </c>
    </row>
    <row r="23" spans="1:6" ht="15">
      <c r="A23" s="15">
        <v>16</v>
      </c>
      <c r="B23" s="23" t="s">
        <v>86</v>
      </c>
      <c r="C23" s="12" t="s">
        <v>87</v>
      </c>
      <c r="D23" s="27">
        <v>51789</v>
      </c>
      <c r="E23" s="25">
        <v>717.47</v>
      </c>
      <c r="F23" s="28">
        <v>154</v>
      </c>
    </row>
    <row r="24" spans="1:6" ht="15">
      <c r="A24" s="6">
        <v>17</v>
      </c>
      <c r="B24" s="22" t="s">
        <v>88</v>
      </c>
      <c r="C24" s="5" t="s">
        <v>516</v>
      </c>
      <c r="D24" s="26">
        <v>43313</v>
      </c>
      <c r="E24" s="24">
        <v>688.63</v>
      </c>
      <c r="F24" s="9">
        <v>214</v>
      </c>
    </row>
    <row r="25" spans="1:6" ht="15">
      <c r="A25" s="15">
        <v>18</v>
      </c>
      <c r="B25" s="23" t="s">
        <v>89</v>
      </c>
      <c r="C25" s="12" t="s">
        <v>516</v>
      </c>
      <c r="D25" s="27">
        <v>42036</v>
      </c>
      <c r="E25" s="25">
        <v>682.395</v>
      </c>
      <c r="F25" s="28">
        <v>444</v>
      </c>
    </row>
    <row r="26" spans="1:6" ht="15">
      <c r="A26" s="6">
        <v>19</v>
      </c>
      <c r="B26" s="22" t="s">
        <v>256</v>
      </c>
      <c r="C26" s="5" t="s">
        <v>257</v>
      </c>
      <c r="D26" s="26">
        <v>48731</v>
      </c>
      <c r="E26" s="24">
        <v>661.925</v>
      </c>
      <c r="F26" s="9">
        <v>1813</v>
      </c>
    </row>
    <row r="27" spans="1:6" ht="15">
      <c r="A27" s="15">
        <v>20</v>
      </c>
      <c r="B27" s="23" t="s">
        <v>287</v>
      </c>
      <c r="C27" s="12" t="s">
        <v>255</v>
      </c>
      <c r="D27" s="27">
        <v>50253</v>
      </c>
      <c r="E27" s="25">
        <v>661.81</v>
      </c>
      <c r="F27" s="28">
        <v>151</v>
      </c>
    </row>
    <row r="28" spans="1:6" ht="15">
      <c r="A28" s="6">
        <v>21</v>
      </c>
      <c r="B28" s="22" t="s">
        <v>90</v>
      </c>
      <c r="C28" s="5" t="s">
        <v>263</v>
      </c>
      <c r="D28" s="26">
        <v>50952</v>
      </c>
      <c r="E28" s="24">
        <v>635.25</v>
      </c>
      <c r="F28" s="9">
        <v>82</v>
      </c>
    </row>
    <row r="29" spans="1:6" ht="15">
      <c r="A29" s="15">
        <v>22</v>
      </c>
      <c r="B29" s="23" t="s">
        <v>91</v>
      </c>
      <c r="C29" s="12" t="s">
        <v>516</v>
      </c>
      <c r="D29" s="27">
        <v>42491</v>
      </c>
      <c r="E29" s="25">
        <v>628.78</v>
      </c>
      <c r="F29" s="28">
        <v>361</v>
      </c>
    </row>
    <row r="30" spans="1:6" ht="15">
      <c r="A30" s="6">
        <v>23</v>
      </c>
      <c r="B30" s="22" t="s">
        <v>92</v>
      </c>
      <c r="C30" s="5" t="s">
        <v>259</v>
      </c>
      <c r="D30" s="26">
        <v>52763</v>
      </c>
      <c r="E30" s="24">
        <v>625.905</v>
      </c>
      <c r="F30" s="9">
        <v>243</v>
      </c>
    </row>
    <row r="31" spans="1:6" ht="15">
      <c r="A31" s="15">
        <v>24</v>
      </c>
      <c r="B31" s="23" t="s">
        <v>93</v>
      </c>
      <c r="C31" s="12" t="s">
        <v>255</v>
      </c>
      <c r="D31" s="27">
        <v>47331</v>
      </c>
      <c r="E31" s="25">
        <v>620.76</v>
      </c>
      <c r="F31" s="28">
        <v>208</v>
      </c>
    </row>
    <row r="32" spans="1:6" ht="15">
      <c r="A32" s="6">
        <v>25</v>
      </c>
      <c r="B32" s="22" t="s">
        <v>94</v>
      </c>
      <c r="C32" s="5" t="s">
        <v>260</v>
      </c>
      <c r="D32" s="26">
        <v>50496</v>
      </c>
      <c r="E32" s="24">
        <v>613.35</v>
      </c>
      <c r="F32" s="9">
        <v>416</v>
      </c>
    </row>
    <row r="33" spans="1:6" ht="15">
      <c r="A33" s="15">
        <v>26</v>
      </c>
      <c r="B33" s="23" t="s">
        <v>95</v>
      </c>
      <c r="C33" s="12" t="s">
        <v>31</v>
      </c>
      <c r="D33" s="27">
        <v>53874</v>
      </c>
      <c r="E33" s="25">
        <v>601.95</v>
      </c>
      <c r="F33" s="28">
        <v>561</v>
      </c>
    </row>
    <row r="34" spans="1:6" ht="15">
      <c r="A34" s="6">
        <v>27</v>
      </c>
      <c r="B34" s="22" t="s">
        <v>96</v>
      </c>
      <c r="C34" s="5" t="s">
        <v>259</v>
      </c>
      <c r="D34" s="26">
        <v>52763</v>
      </c>
      <c r="E34" s="24">
        <v>573.5</v>
      </c>
      <c r="F34" s="9">
        <v>232</v>
      </c>
    </row>
    <row r="35" spans="1:6" ht="15">
      <c r="A35" s="15">
        <v>28</v>
      </c>
      <c r="B35" s="23" t="s">
        <v>457</v>
      </c>
      <c r="C35" s="12" t="s">
        <v>260</v>
      </c>
      <c r="D35" s="27">
        <v>41086</v>
      </c>
      <c r="E35" s="25">
        <v>571.395</v>
      </c>
      <c r="F35" s="28">
        <v>473</v>
      </c>
    </row>
    <row r="36" spans="1:6" ht="15">
      <c r="A36" s="6">
        <v>29</v>
      </c>
      <c r="B36" s="22" t="s">
        <v>51</v>
      </c>
      <c r="C36" s="5" t="s">
        <v>52</v>
      </c>
      <c r="D36" s="26">
        <v>51653</v>
      </c>
      <c r="E36" s="24">
        <v>542.67</v>
      </c>
      <c r="F36" s="9">
        <v>1018</v>
      </c>
    </row>
    <row r="37" spans="1:6" ht="15">
      <c r="A37" s="15">
        <v>30</v>
      </c>
      <c r="B37" s="23" t="s">
        <v>97</v>
      </c>
      <c r="C37" s="12" t="s">
        <v>98</v>
      </c>
      <c r="D37" s="27">
        <v>41440</v>
      </c>
      <c r="E37" s="25">
        <v>534.565</v>
      </c>
      <c r="F37" s="28">
        <v>512</v>
      </c>
    </row>
    <row r="38" spans="1:6" ht="15">
      <c r="A38" s="6">
        <v>31</v>
      </c>
      <c r="B38" s="22" t="s">
        <v>99</v>
      </c>
      <c r="C38" s="5" t="s">
        <v>110</v>
      </c>
      <c r="D38" s="26">
        <v>51898</v>
      </c>
      <c r="E38" s="24">
        <v>515.905</v>
      </c>
      <c r="F38" s="9">
        <v>97</v>
      </c>
    </row>
    <row r="39" spans="1:6" ht="15">
      <c r="A39" s="15">
        <v>32</v>
      </c>
      <c r="B39" s="23" t="s">
        <v>276</v>
      </c>
      <c r="C39" s="12" t="s">
        <v>277</v>
      </c>
      <c r="D39" s="27">
        <v>49583</v>
      </c>
      <c r="E39" s="25">
        <v>503.435</v>
      </c>
      <c r="F39" s="28">
        <v>2440</v>
      </c>
    </row>
    <row r="40" spans="1:6" ht="15">
      <c r="A40" s="6">
        <v>33</v>
      </c>
      <c r="B40" s="22" t="s">
        <v>100</v>
      </c>
      <c r="C40" s="5" t="s">
        <v>260</v>
      </c>
      <c r="D40" s="26">
        <v>51441</v>
      </c>
      <c r="E40" s="24">
        <v>479.39</v>
      </c>
      <c r="F40" s="9">
        <v>166</v>
      </c>
    </row>
    <row r="41" spans="1:6" ht="15">
      <c r="A41" s="15">
        <v>34</v>
      </c>
      <c r="B41" s="23" t="s">
        <v>34</v>
      </c>
      <c r="C41" s="12" t="s">
        <v>81</v>
      </c>
      <c r="D41" s="27">
        <v>53738</v>
      </c>
      <c r="E41" s="25">
        <v>448.465</v>
      </c>
      <c r="F41" s="28">
        <v>4337</v>
      </c>
    </row>
    <row r="42" spans="1:6" ht="15">
      <c r="A42" s="6">
        <v>35</v>
      </c>
      <c r="B42" s="22" t="s">
        <v>462</v>
      </c>
      <c r="C42" s="5" t="s">
        <v>296</v>
      </c>
      <c r="D42" s="26">
        <v>46935</v>
      </c>
      <c r="E42" s="24">
        <v>438.723</v>
      </c>
      <c r="F42" s="9">
        <v>331</v>
      </c>
    </row>
    <row r="43" spans="1:6" ht="15">
      <c r="A43" s="15">
        <v>36</v>
      </c>
      <c r="B43" s="23" t="s">
        <v>262</v>
      </c>
      <c r="C43" s="12" t="s">
        <v>263</v>
      </c>
      <c r="D43" s="27">
        <v>50587</v>
      </c>
      <c r="E43" s="25">
        <v>438.6</v>
      </c>
      <c r="F43" s="28">
        <v>461</v>
      </c>
    </row>
    <row r="44" spans="1:6" ht="15">
      <c r="A44" s="6">
        <v>37</v>
      </c>
      <c r="B44" s="22" t="s">
        <v>470</v>
      </c>
      <c r="C44" s="5" t="s">
        <v>471</v>
      </c>
      <c r="D44" s="26">
        <v>41087</v>
      </c>
      <c r="E44" s="24">
        <v>433.095</v>
      </c>
      <c r="F44" s="9">
        <v>106</v>
      </c>
    </row>
    <row r="45" spans="1:6" ht="15">
      <c r="A45" s="15">
        <v>38</v>
      </c>
      <c r="B45" s="23" t="s">
        <v>286</v>
      </c>
      <c r="C45" s="12" t="s">
        <v>260</v>
      </c>
      <c r="D45" s="27">
        <v>50861</v>
      </c>
      <c r="E45" s="25">
        <v>426.868</v>
      </c>
      <c r="F45" s="28">
        <v>833</v>
      </c>
    </row>
    <row r="46" spans="1:6" ht="15">
      <c r="A46" s="6">
        <v>39</v>
      </c>
      <c r="B46" s="22" t="s">
        <v>101</v>
      </c>
      <c r="C46" s="5" t="s">
        <v>257</v>
      </c>
      <c r="D46" s="26">
        <v>41640</v>
      </c>
      <c r="E46" s="24">
        <v>418.28</v>
      </c>
      <c r="F46" s="9">
        <v>190</v>
      </c>
    </row>
    <row r="47" spans="1:6" ht="15">
      <c r="A47" s="15">
        <v>40</v>
      </c>
      <c r="B47" s="23" t="s">
        <v>102</v>
      </c>
      <c r="C47" s="12" t="s">
        <v>103</v>
      </c>
      <c r="D47" s="27">
        <v>51683</v>
      </c>
      <c r="E47" s="25">
        <v>415.24</v>
      </c>
      <c r="F47" s="28">
        <v>592</v>
      </c>
    </row>
    <row r="48" spans="1:6" ht="15">
      <c r="A48" s="6">
        <v>41</v>
      </c>
      <c r="B48" s="22" t="s">
        <v>104</v>
      </c>
      <c r="C48" s="5" t="s">
        <v>80</v>
      </c>
      <c r="D48" s="26">
        <v>46539</v>
      </c>
      <c r="E48" s="24">
        <v>409.73</v>
      </c>
      <c r="F48" s="9">
        <v>191</v>
      </c>
    </row>
    <row r="49" spans="1:6" ht="15">
      <c r="A49" s="15">
        <v>42</v>
      </c>
      <c r="B49" s="23" t="s">
        <v>35</v>
      </c>
      <c r="C49" s="12" t="s">
        <v>466</v>
      </c>
      <c r="D49" s="27">
        <v>51881</v>
      </c>
      <c r="E49" s="25">
        <v>402.07</v>
      </c>
      <c r="F49" s="28">
        <v>2870</v>
      </c>
    </row>
    <row r="50" spans="1:6" ht="15">
      <c r="A50" s="6">
        <v>43</v>
      </c>
      <c r="B50" s="22" t="s">
        <v>268</v>
      </c>
      <c r="C50" s="5" t="s">
        <v>257</v>
      </c>
      <c r="D50" s="26">
        <v>42430</v>
      </c>
      <c r="E50" s="24">
        <v>398.33</v>
      </c>
      <c r="F50" s="9">
        <v>389</v>
      </c>
    </row>
    <row r="51" spans="1:6" ht="15">
      <c r="A51" s="15">
        <v>44</v>
      </c>
      <c r="B51" s="23" t="s">
        <v>265</v>
      </c>
      <c r="C51" s="12" t="s">
        <v>257</v>
      </c>
      <c r="D51" s="27">
        <v>43525</v>
      </c>
      <c r="E51" s="25">
        <v>390.99</v>
      </c>
      <c r="F51" s="28">
        <v>404</v>
      </c>
    </row>
    <row r="52" spans="1:6" ht="15">
      <c r="A52" s="6">
        <v>45</v>
      </c>
      <c r="B52" s="22" t="s">
        <v>42</v>
      </c>
      <c r="C52" s="5" t="s">
        <v>31</v>
      </c>
      <c r="D52" s="26">
        <v>50222</v>
      </c>
      <c r="E52" s="24">
        <v>388.84</v>
      </c>
      <c r="F52" s="9">
        <v>1544</v>
      </c>
    </row>
    <row r="53" spans="1:6" ht="15">
      <c r="A53" s="15">
        <v>46</v>
      </c>
      <c r="B53" s="23" t="s">
        <v>105</v>
      </c>
      <c r="C53" s="12" t="s">
        <v>106</v>
      </c>
      <c r="D53" s="27">
        <v>54879</v>
      </c>
      <c r="E53" s="25">
        <v>387.025</v>
      </c>
      <c r="F53" s="28">
        <v>93</v>
      </c>
    </row>
    <row r="54" spans="1:6" ht="15">
      <c r="A54" s="6">
        <v>47</v>
      </c>
      <c r="B54" s="22" t="s">
        <v>45</v>
      </c>
      <c r="C54" s="5" t="s">
        <v>46</v>
      </c>
      <c r="D54" s="26">
        <v>51820</v>
      </c>
      <c r="E54" s="24">
        <v>386.89</v>
      </c>
      <c r="F54" s="9">
        <v>1428</v>
      </c>
    </row>
    <row r="55" spans="1:6" ht="15">
      <c r="A55" s="15">
        <v>48</v>
      </c>
      <c r="B55" s="23" t="s">
        <v>107</v>
      </c>
      <c r="C55" s="12" t="s">
        <v>257</v>
      </c>
      <c r="D55" s="27">
        <v>41275</v>
      </c>
      <c r="E55" s="25">
        <v>380.775</v>
      </c>
      <c r="F55" s="28">
        <v>239</v>
      </c>
    </row>
    <row r="56" spans="1:6" ht="15">
      <c r="A56" s="6">
        <v>49</v>
      </c>
      <c r="B56" s="22" t="s">
        <v>108</v>
      </c>
      <c r="C56" s="5" t="s">
        <v>260</v>
      </c>
      <c r="D56" s="26">
        <v>51775</v>
      </c>
      <c r="E56" s="24">
        <v>379.11</v>
      </c>
      <c r="F56" s="9">
        <v>392</v>
      </c>
    </row>
    <row r="57" spans="1:6" ht="15">
      <c r="A57" s="15">
        <v>50</v>
      </c>
      <c r="B57" s="23" t="s">
        <v>109</v>
      </c>
      <c r="C57" s="12" t="s">
        <v>281</v>
      </c>
      <c r="D57" s="27">
        <v>55427</v>
      </c>
      <c r="E57" s="25">
        <v>371.71</v>
      </c>
      <c r="F57" s="28">
        <v>103</v>
      </c>
    </row>
    <row r="58" ht="12.75">
      <c r="F58" s="29"/>
    </row>
    <row r="59" spans="1:6" ht="12.75">
      <c r="A59" s="30" t="s">
        <v>285</v>
      </c>
      <c r="B59" s="31"/>
      <c r="C59" s="31"/>
      <c r="D59" s="31"/>
      <c r="E59" s="31"/>
      <c r="F59" s="31"/>
    </row>
    <row r="60" spans="1:6" ht="37.5" customHeight="1">
      <c r="A60" s="128" t="s">
        <v>85</v>
      </c>
      <c r="B60" s="129"/>
      <c r="C60" s="129"/>
      <c r="D60" s="129"/>
      <c r="E60" s="129"/>
      <c r="F60" s="129"/>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1"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173</v>
      </c>
      <c r="B1" s="58"/>
      <c r="C1" s="58"/>
      <c r="D1" s="58"/>
      <c r="E1" s="58"/>
      <c r="F1" s="58"/>
    </row>
    <row r="3" spans="1:6" ht="18">
      <c r="A3" s="68" t="s">
        <v>111</v>
      </c>
      <c r="B3" s="5"/>
      <c r="C3" s="5"/>
      <c r="D3" s="5"/>
      <c r="E3" s="123" t="s">
        <v>178</v>
      </c>
      <c r="F3" s="124"/>
    </row>
    <row r="4" spans="1:6" ht="15">
      <c r="A4" s="72" t="s">
        <v>274</v>
      </c>
      <c r="B4" s="5"/>
      <c r="C4" s="5"/>
      <c r="D4" s="5"/>
      <c r="E4" s="125"/>
      <c r="F4" s="126"/>
    </row>
    <row r="5" spans="1:6" ht="15">
      <c r="A5" s="5"/>
      <c r="B5" s="5"/>
      <c r="C5" s="5"/>
      <c r="D5" s="5"/>
      <c r="E5" s="5"/>
      <c r="F5" s="5"/>
    </row>
    <row r="6" spans="1:6" ht="15">
      <c r="A6" s="66"/>
      <c r="B6" s="66"/>
      <c r="C6" s="66"/>
      <c r="D6" s="67"/>
      <c r="E6" s="67" t="s">
        <v>195</v>
      </c>
      <c r="F6" s="67" t="s">
        <v>197</v>
      </c>
    </row>
    <row r="7" spans="1:6" ht="17.25">
      <c r="A7" s="67" t="s">
        <v>192</v>
      </c>
      <c r="B7" s="67" t="s">
        <v>284</v>
      </c>
      <c r="C7" s="67" t="s">
        <v>193</v>
      </c>
      <c r="D7" s="67" t="s">
        <v>194</v>
      </c>
      <c r="E7" s="67" t="s">
        <v>196</v>
      </c>
      <c r="F7" s="67" t="s">
        <v>198</v>
      </c>
    </row>
    <row r="8" spans="1:6" ht="15">
      <c r="A8" s="6">
        <v>1</v>
      </c>
      <c r="B8" s="22" t="s">
        <v>513</v>
      </c>
      <c r="C8" s="5" t="s">
        <v>31</v>
      </c>
      <c r="D8" s="26">
        <v>52048</v>
      </c>
      <c r="E8" s="24">
        <v>2293.05</v>
      </c>
      <c r="F8" s="9">
        <v>7964</v>
      </c>
    </row>
    <row r="9" spans="1:6" ht="15">
      <c r="A9" s="15">
        <v>2</v>
      </c>
      <c r="B9" s="23" t="s">
        <v>517</v>
      </c>
      <c r="C9" s="12" t="s">
        <v>275</v>
      </c>
      <c r="D9" s="27">
        <v>50222</v>
      </c>
      <c r="E9" s="25">
        <v>1366.695</v>
      </c>
      <c r="F9" s="28">
        <v>6858</v>
      </c>
    </row>
    <row r="10" spans="1:6" ht="15">
      <c r="A10" s="6">
        <v>3</v>
      </c>
      <c r="B10" s="22" t="s">
        <v>514</v>
      </c>
      <c r="C10" s="5" t="s">
        <v>275</v>
      </c>
      <c r="D10" s="26">
        <v>51683</v>
      </c>
      <c r="E10" s="24">
        <v>1934.35</v>
      </c>
      <c r="F10" s="9">
        <v>6428</v>
      </c>
    </row>
    <row r="11" spans="1:6" ht="15">
      <c r="A11" s="15">
        <v>4</v>
      </c>
      <c r="B11" s="23" t="s">
        <v>33</v>
      </c>
      <c r="C11" s="12" t="s">
        <v>257</v>
      </c>
      <c r="D11" s="27">
        <v>50041</v>
      </c>
      <c r="E11" s="25">
        <v>355.715</v>
      </c>
      <c r="F11" s="28">
        <v>5118</v>
      </c>
    </row>
    <row r="12" spans="1:6" ht="15">
      <c r="A12" s="6">
        <v>5</v>
      </c>
      <c r="B12" s="22" t="s">
        <v>34</v>
      </c>
      <c r="C12" s="5" t="s">
        <v>81</v>
      </c>
      <c r="D12" s="26">
        <v>53738</v>
      </c>
      <c r="E12" s="24">
        <v>448.465</v>
      </c>
      <c r="F12" s="9">
        <v>4337</v>
      </c>
    </row>
    <row r="13" spans="1:6" ht="15">
      <c r="A13" s="15">
        <v>6</v>
      </c>
      <c r="B13" s="23" t="s">
        <v>520</v>
      </c>
      <c r="C13" s="12" t="s">
        <v>31</v>
      </c>
      <c r="D13" s="27">
        <v>48761</v>
      </c>
      <c r="E13" s="25">
        <v>1284.53</v>
      </c>
      <c r="F13" s="28">
        <v>4074</v>
      </c>
    </row>
    <row r="14" spans="1:6" ht="15">
      <c r="A14" s="6">
        <v>7</v>
      </c>
      <c r="B14" s="22" t="s">
        <v>18</v>
      </c>
      <c r="C14" s="5" t="s">
        <v>275</v>
      </c>
      <c r="D14" s="26">
        <v>49491</v>
      </c>
      <c r="E14" s="24">
        <v>906.8</v>
      </c>
      <c r="F14" s="9">
        <v>3293</v>
      </c>
    </row>
    <row r="15" spans="1:6" ht="15">
      <c r="A15" s="15">
        <v>8</v>
      </c>
      <c r="B15" s="23" t="s">
        <v>35</v>
      </c>
      <c r="C15" s="12" t="s">
        <v>466</v>
      </c>
      <c r="D15" s="27">
        <v>51881</v>
      </c>
      <c r="E15" s="25">
        <v>402.07</v>
      </c>
      <c r="F15" s="28">
        <v>2870</v>
      </c>
    </row>
    <row r="16" spans="1:6" ht="15">
      <c r="A16" s="6">
        <v>9</v>
      </c>
      <c r="B16" s="22" t="s">
        <v>276</v>
      </c>
      <c r="C16" s="5" t="s">
        <v>277</v>
      </c>
      <c r="D16" s="26">
        <v>49583</v>
      </c>
      <c r="E16" s="24">
        <v>503.435</v>
      </c>
      <c r="F16" s="9">
        <v>2440</v>
      </c>
    </row>
    <row r="17" spans="1:6" ht="15">
      <c r="A17" s="15">
        <v>10</v>
      </c>
      <c r="B17" s="23" t="s">
        <v>36</v>
      </c>
      <c r="C17" s="12" t="s">
        <v>37</v>
      </c>
      <c r="D17" s="27">
        <v>51561</v>
      </c>
      <c r="E17" s="25">
        <v>213.255</v>
      </c>
      <c r="F17" s="28">
        <v>1943</v>
      </c>
    </row>
    <row r="18" spans="1:6" ht="15">
      <c r="A18" s="6">
        <v>11</v>
      </c>
      <c r="B18" s="22" t="s">
        <v>256</v>
      </c>
      <c r="C18" s="5" t="s">
        <v>257</v>
      </c>
      <c r="D18" s="26">
        <v>48731</v>
      </c>
      <c r="E18" s="24">
        <v>661.925</v>
      </c>
      <c r="F18" s="9">
        <v>1813</v>
      </c>
    </row>
    <row r="19" spans="1:6" ht="15">
      <c r="A19" s="15">
        <v>12</v>
      </c>
      <c r="B19" s="23" t="s">
        <v>38</v>
      </c>
      <c r="C19" s="12" t="s">
        <v>39</v>
      </c>
      <c r="D19" s="27">
        <v>50375</v>
      </c>
      <c r="E19" s="25">
        <v>233.58</v>
      </c>
      <c r="F19" s="28">
        <v>1733</v>
      </c>
    </row>
    <row r="20" spans="1:6" ht="15">
      <c r="A20" s="6">
        <v>13</v>
      </c>
      <c r="B20" s="22" t="s">
        <v>40</v>
      </c>
      <c r="C20" s="5" t="s">
        <v>259</v>
      </c>
      <c r="D20" s="26">
        <v>53128</v>
      </c>
      <c r="E20" s="24">
        <v>292.235</v>
      </c>
      <c r="F20" s="9">
        <v>1600</v>
      </c>
    </row>
    <row r="21" spans="1:6" ht="15">
      <c r="A21" s="15">
        <v>14</v>
      </c>
      <c r="B21" s="23" t="s">
        <v>41</v>
      </c>
      <c r="C21" s="12" t="s">
        <v>31</v>
      </c>
      <c r="D21" s="27">
        <v>45839</v>
      </c>
      <c r="E21" s="25">
        <v>211.215</v>
      </c>
      <c r="F21" s="28">
        <v>1549</v>
      </c>
    </row>
    <row r="22" spans="1:6" ht="15">
      <c r="A22" s="6">
        <v>15</v>
      </c>
      <c r="B22" s="22" t="s">
        <v>42</v>
      </c>
      <c r="C22" s="5" t="s">
        <v>31</v>
      </c>
      <c r="D22" s="26">
        <v>50222</v>
      </c>
      <c r="E22" s="24">
        <v>388.84</v>
      </c>
      <c r="F22" s="9">
        <v>1544</v>
      </c>
    </row>
    <row r="23" spans="1:6" ht="15">
      <c r="A23" s="15">
        <v>16</v>
      </c>
      <c r="B23" s="23" t="s">
        <v>43</v>
      </c>
      <c r="C23" s="12" t="s">
        <v>44</v>
      </c>
      <c r="D23" s="27">
        <v>51575</v>
      </c>
      <c r="E23" s="25">
        <v>155.77</v>
      </c>
      <c r="F23" s="28">
        <v>1489</v>
      </c>
    </row>
    <row r="24" spans="1:6" ht="15">
      <c r="A24" s="6">
        <v>17</v>
      </c>
      <c r="B24" s="22" t="s">
        <v>515</v>
      </c>
      <c r="C24" s="5" t="s">
        <v>516</v>
      </c>
      <c r="D24" s="26">
        <v>43497</v>
      </c>
      <c r="E24" s="24">
        <v>1448.24</v>
      </c>
      <c r="F24" s="9">
        <v>1441</v>
      </c>
    </row>
    <row r="25" spans="1:6" ht="15">
      <c r="A25" s="15">
        <v>18</v>
      </c>
      <c r="B25" s="23" t="s">
        <v>45</v>
      </c>
      <c r="C25" s="12" t="s">
        <v>46</v>
      </c>
      <c r="D25" s="27">
        <v>51820</v>
      </c>
      <c r="E25" s="25">
        <v>386.89</v>
      </c>
      <c r="F25" s="28">
        <v>1428</v>
      </c>
    </row>
    <row r="26" spans="1:6" ht="15">
      <c r="A26" s="6">
        <v>19</v>
      </c>
      <c r="B26" s="22" t="s">
        <v>278</v>
      </c>
      <c r="C26" s="5" t="s">
        <v>279</v>
      </c>
      <c r="D26" s="26">
        <v>50192</v>
      </c>
      <c r="E26" s="24">
        <v>278.235</v>
      </c>
      <c r="F26" s="9">
        <v>1398</v>
      </c>
    </row>
    <row r="27" spans="1:6" ht="15">
      <c r="A27" s="15">
        <v>20</v>
      </c>
      <c r="B27" s="23" t="s">
        <v>467</v>
      </c>
      <c r="C27" s="12" t="s">
        <v>453</v>
      </c>
      <c r="D27" s="27">
        <v>50587</v>
      </c>
      <c r="E27" s="25">
        <v>90.155</v>
      </c>
      <c r="F27" s="28">
        <v>1222</v>
      </c>
    </row>
    <row r="28" spans="1:6" ht="15">
      <c r="A28" s="6">
        <v>21</v>
      </c>
      <c r="B28" s="22" t="s">
        <v>441</v>
      </c>
      <c r="C28" s="5" t="s">
        <v>81</v>
      </c>
      <c r="D28" s="26">
        <v>53738</v>
      </c>
      <c r="E28" s="24">
        <v>198.3</v>
      </c>
      <c r="F28" s="9">
        <v>1101</v>
      </c>
    </row>
    <row r="29" spans="1:6" ht="15">
      <c r="A29" s="15">
        <v>22</v>
      </c>
      <c r="B29" s="23" t="s">
        <v>47</v>
      </c>
      <c r="C29" s="12" t="s">
        <v>466</v>
      </c>
      <c r="D29" s="27">
        <v>50966</v>
      </c>
      <c r="E29" s="25">
        <v>142.12</v>
      </c>
      <c r="F29" s="28">
        <v>1096</v>
      </c>
    </row>
    <row r="30" spans="1:6" ht="15">
      <c r="A30" s="6">
        <v>23</v>
      </c>
      <c r="B30" s="22" t="s">
        <v>48</v>
      </c>
      <c r="C30" s="5" t="s">
        <v>49</v>
      </c>
      <c r="D30" s="26">
        <v>46661</v>
      </c>
      <c r="E30" s="24">
        <v>18.88</v>
      </c>
      <c r="F30" s="9">
        <v>1091</v>
      </c>
    </row>
    <row r="31" spans="1:6" ht="15">
      <c r="A31" s="15">
        <v>24</v>
      </c>
      <c r="B31" s="23" t="s">
        <v>50</v>
      </c>
      <c r="C31" s="12" t="s">
        <v>259</v>
      </c>
      <c r="D31" s="27">
        <v>50936</v>
      </c>
      <c r="E31" s="25">
        <v>265.285</v>
      </c>
      <c r="F31" s="28">
        <v>1048</v>
      </c>
    </row>
    <row r="32" spans="1:6" ht="15">
      <c r="A32" s="6">
        <v>25</v>
      </c>
      <c r="B32" s="22" t="s">
        <v>51</v>
      </c>
      <c r="C32" s="5" t="s">
        <v>52</v>
      </c>
      <c r="D32" s="26">
        <v>51653</v>
      </c>
      <c r="E32" s="24">
        <v>542.67</v>
      </c>
      <c r="F32" s="9">
        <v>1018</v>
      </c>
    </row>
    <row r="33" spans="1:6" ht="15">
      <c r="A33" s="15">
        <v>26</v>
      </c>
      <c r="B33" s="23" t="s">
        <v>53</v>
      </c>
      <c r="C33" s="12" t="s">
        <v>54</v>
      </c>
      <c r="D33" s="27">
        <v>53540</v>
      </c>
      <c r="E33" s="25">
        <v>155.91</v>
      </c>
      <c r="F33" s="28">
        <v>1009</v>
      </c>
    </row>
    <row r="34" spans="1:6" ht="15">
      <c r="A34" s="6">
        <v>27</v>
      </c>
      <c r="B34" s="22" t="s">
        <v>55</v>
      </c>
      <c r="C34" s="5" t="s">
        <v>469</v>
      </c>
      <c r="D34" s="26">
        <v>46949</v>
      </c>
      <c r="E34" s="24">
        <v>77.925</v>
      </c>
      <c r="F34" s="9">
        <v>953</v>
      </c>
    </row>
    <row r="35" spans="1:6" ht="15">
      <c r="A35" s="15">
        <v>28</v>
      </c>
      <c r="B35" s="23" t="s">
        <v>282</v>
      </c>
      <c r="C35" s="12" t="s">
        <v>283</v>
      </c>
      <c r="D35" s="27">
        <v>48519</v>
      </c>
      <c r="E35" s="25">
        <v>19.046</v>
      </c>
      <c r="F35" s="28">
        <v>951</v>
      </c>
    </row>
    <row r="36" spans="1:6" ht="15">
      <c r="A36" s="6">
        <v>29</v>
      </c>
      <c r="B36" s="22" t="s">
        <v>56</v>
      </c>
      <c r="C36" s="5" t="s">
        <v>57</v>
      </c>
      <c r="D36" s="26">
        <v>53827</v>
      </c>
      <c r="E36" s="24">
        <v>78.195</v>
      </c>
      <c r="F36" s="9">
        <v>951</v>
      </c>
    </row>
    <row r="37" spans="1:6" ht="15">
      <c r="A37" s="15">
        <v>30</v>
      </c>
      <c r="B37" s="23" t="s">
        <v>442</v>
      </c>
      <c r="C37" s="12" t="s">
        <v>264</v>
      </c>
      <c r="D37" s="27">
        <v>57436</v>
      </c>
      <c r="E37" s="25">
        <v>332.927</v>
      </c>
      <c r="F37" s="28">
        <v>939</v>
      </c>
    </row>
    <row r="38" spans="1:6" ht="15">
      <c r="A38" s="6">
        <v>31</v>
      </c>
      <c r="B38" s="22" t="s">
        <v>58</v>
      </c>
      <c r="C38" s="5" t="s">
        <v>275</v>
      </c>
      <c r="D38" s="26">
        <v>44743</v>
      </c>
      <c r="E38" s="24">
        <v>141.43</v>
      </c>
      <c r="F38" s="9">
        <v>937</v>
      </c>
    </row>
    <row r="39" spans="1:6" ht="15">
      <c r="A39" s="15">
        <v>32</v>
      </c>
      <c r="B39" s="23" t="s">
        <v>440</v>
      </c>
      <c r="C39" s="12" t="s">
        <v>260</v>
      </c>
      <c r="D39" s="27">
        <v>49035</v>
      </c>
      <c r="E39" s="25">
        <v>255.25</v>
      </c>
      <c r="F39" s="28">
        <v>935</v>
      </c>
    </row>
    <row r="40" spans="1:6" ht="15">
      <c r="A40" s="6">
        <v>33</v>
      </c>
      <c r="B40" s="22" t="s">
        <v>59</v>
      </c>
      <c r="C40" s="5" t="s">
        <v>37</v>
      </c>
      <c r="D40" s="26">
        <v>48274</v>
      </c>
      <c r="E40" s="24">
        <v>105.125</v>
      </c>
      <c r="F40" s="9">
        <v>930</v>
      </c>
    </row>
    <row r="41" spans="1:6" ht="15">
      <c r="A41" s="15">
        <v>34</v>
      </c>
      <c r="B41" s="23" t="s">
        <v>60</v>
      </c>
      <c r="C41" s="12" t="s">
        <v>272</v>
      </c>
      <c r="D41" s="27">
        <v>51867</v>
      </c>
      <c r="E41" s="25">
        <v>131.085</v>
      </c>
      <c r="F41" s="28">
        <v>925</v>
      </c>
    </row>
    <row r="42" spans="1:6" ht="15">
      <c r="A42" s="6">
        <v>35</v>
      </c>
      <c r="B42" s="22" t="s">
        <v>14</v>
      </c>
      <c r="C42" s="5" t="s">
        <v>516</v>
      </c>
      <c r="D42" s="26">
        <v>42767</v>
      </c>
      <c r="E42" s="24">
        <v>953.995</v>
      </c>
      <c r="F42" s="9">
        <v>922</v>
      </c>
    </row>
    <row r="43" spans="1:6" ht="15">
      <c r="A43" s="15">
        <v>36</v>
      </c>
      <c r="B43" s="23" t="s">
        <v>61</v>
      </c>
      <c r="C43" s="12" t="s">
        <v>260</v>
      </c>
      <c r="D43" s="27">
        <v>48792</v>
      </c>
      <c r="E43" s="25">
        <v>60.7</v>
      </c>
      <c r="F43" s="28">
        <v>904</v>
      </c>
    </row>
    <row r="44" spans="1:6" ht="15">
      <c r="A44" s="6">
        <v>37</v>
      </c>
      <c r="B44" s="22" t="s">
        <v>62</v>
      </c>
      <c r="C44" s="5" t="s">
        <v>466</v>
      </c>
      <c r="D44" s="26">
        <v>50601</v>
      </c>
      <c r="E44" s="24">
        <v>111.02</v>
      </c>
      <c r="F44" s="9">
        <v>894</v>
      </c>
    </row>
    <row r="45" spans="1:6" ht="15">
      <c r="A45" s="15">
        <v>38</v>
      </c>
      <c r="B45" s="23" t="s">
        <v>63</v>
      </c>
      <c r="C45" s="12" t="s">
        <v>64</v>
      </c>
      <c r="D45" s="27">
        <v>48122</v>
      </c>
      <c r="E45" s="25">
        <v>40.96</v>
      </c>
      <c r="F45" s="28">
        <v>860</v>
      </c>
    </row>
    <row r="46" spans="1:6" ht="15">
      <c r="A46" s="6">
        <v>39</v>
      </c>
      <c r="B46" s="22" t="s">
        <v>65</v>
      </c>
      <c r="C46" s="5" t="s">
        <v>83</v>
      </c>
      <c r="D46" s="26">
        <v>52366</v>
      </c>
      <c r="E46" s="24">
        <v>57.44</v>
      </c>
      <c r="F46" s="9">
        <v>833</v>
      </c>
    </row>
    <row r="47" spans="1:6" ht="15">
      <c r="A47" s="15">
        <v>40</v>
      </c>
      <c r="B47" s="23" t="s">
        <v>286</v>
      </c>
      <c r="C47" s="12" t="s">
        <v>260</v>
      </c>
      <c r="D47" s="27">
        <v>50861</v>
      </c>
      <c r="E47" s="25">
        <v>426.868</v>
      </c>
      <c r="F47" s="28">
        <v>833</v>
      </c>
    </row>
    <row r="48" spans="1:6" ht="15">
      <c r="A48" s="6">
        <v>41</v>
      </c>
      <c r="B48" s="22" t="s">
        <v>66</v>
      </c>
      <c r="C48" s="5" t="s">
        <v>280</v>
      </c>
      <c r="D48" s="26">
        <v>50922</v>
      </c>
      <c r="E48" s="24">
        <v>92.635</v>
      </c>
      <c r="F48" s="9">
        <v>827</v>
      </c>
    </row>
    <row r="49" spans="1:6" ht="15">
      <c r="A49" s="15">
        <v>42</v>
      </c>
      <c r="B49" s="23" t="s">
        <v>67</v>
      </c>
      <c r="C49" s="12" t="s">
        <v>68</v>
      </c>
      <c r="D49" s="27">
        <v>48305</v>
      </c>
      <c r="E49" s="25">
        <v>80.035</v>
      </c>
      <c r="F49" s="28">
        <v>820</v>
      </c>
    </row>
    <row r="50" spans="1:6" ht="15">
      <c r="A50" s="6">
        <v>43</v>
      </c>
      <c r="B50" s="22" t="s">
        <v>69</v>
      </c>
      <c r="C50" s="5" t="s">
        <v>70</v>
      </c>
      <c r="D50" s="26">
        <v>47178</v>
      </c>
      <c r="E50" s="24">
        <v>48.985</v>
      </c>
      <c r="F50" s="9">
        <v>805</v>
      </c>
    </row>
    <row r="51" spans="1:6" ht="15">
      <c r="A51" s="15">
        <v>44</v>
      </c>
      <c r="B51" s="23" t="s">
        <v>71</v>
      </c>
      <c r="C51" s="12" t="s">
        <v>260</v>
      </c>
      <c r="D51" s="27">
        <v>43739</v>
      </c>
      <c r="E51" s="25">
        <v>131.125</v>
      </c>
      <c r="F51" s="28">
        <v>799</v>
      </c>
    </row>
    <row r="52" spans="1:6" ht="15">
      <c r="A52" s="6">
        <v>45</v>
      </c>
      <c r="B52" s="22" t="s">
        <v>72</v>
      </c>
      <c r="C52" s="5" t="s">
        <v>73</v>
      </c>
      <c r="D52" s="26">
        <v>52536</v>
      </c>
      <c r="E52" s="24">
        <v>48.755</v>
      </c>
      <c r="F52" s="9">
        <v>795</v>
      </c>
    </row>
    <row r="53" spans="1:6" ht="15">
      <c r="A53" s="15">
        <v>46</v>
      </c>
      <c r="B53" s="23" t="s">
        <v>468</v>
      </c>
      <c r="C53" s="12" t="s">
        <v>260</v>
      </c>
      <c r="D53" s="27">
        <v>47696</v>
      </c>
      <c r="E53" s="25">
        <v>105.825</v>
      </c>
      <c r="F53" s="28">
        <v>780</v>
      </c>
    </row>
    <row r="54" spans="1:6" ht="15">
      <c r="A54" s="6">
        <v>47</v>
      </c>
      <c r="B54" s="22" t="s">
        <v>74</v>
      </c>
      <c r="C54" s="5" t="s">
        <v>258</v>
      </c>
      <c r="D54" s="26">
        <v>53844</v>
      </c>
      <c r="E54" s="24">
        <v>186.899</v>
      </c>
      <c r="F54" s="9">
        <v>778</v>
      </c>
    </row>
    <row r="55" spans="1:6" ht="15">
      <c r="A55" s="15">
        <v>48</v>
      </c>
      <c r="B55" s="23" t="s">
        <v>75</v>
      </c>
      <c r="C55" s="12" t="s">
        <v>76</v>
      </c>
      <c r="D55" s="27">
        <v>50345</v>
      </c>
      <c r="E55" s="25">
        <v>73.85</v>
      </c>
      <c r="F55" s="28">
        <v>761</v>
      </c>
    </row>
    <row r="56" spans="1:6" ht="15">
      <c r="A56" s="6">
        <v>49</v>
      </c>
      <c r="B56" s="22" t="s">
        <v>77</v>
      </c>
      <c r="C56" s="5" t="s">
        <v>78</v>
      </c>
      <c r="D56" s="26">
        <v>50406</v>
      </c>
      <c r="E56" s="24">
        <v>73.79</v>
      </c>
      <c r="F56" s="9">
        <v>758</v>
      </c>
    </row>
    <row r="57" spans="1:6" ht="15">
      <c r="A57" s="15">
        <v>50</v>
      </c>
      <c r="B57" s="23" t="s">
        <v>79</v>
      </c>
      <c r="C57" s="12" t="s">
        <v>80</v>
      </c>
      <c r="D57" s="27">
        <v>53844</v>
      </c>
      <c r="E57" s="25">
        <v>233.985</v>
      </c>
      <c r="F57" s="28">
        <v>746</v>
      </c>
    </row>
    <row r="58" ht="12.75">
      <c r="F58" s="29"/>
    </row>
    <row r="59" spans="1:6" ht="12.75">
      <c r="A59" s="30" t="s">
        <v>285</v>
      </c>
      <c r="B59" s="31"/>
      <c r="C59" s="31"/>
      <c r="D59" s="31"/>
      <c r="E59" s="31"/>
      <c r="F59" s="31"/>
    </row>
    <row r="60" spans="1:6" ht="37.5" customHeight="1">
      <c r="A60" s="128" t="s">
        <v>85</v>
      </c>
      <c r="B60" s="129"/>
      <c r="C60" s="129"/>
      <c r="D60" s="129"/>
      <c r="E60" s="129"/>
      <c r="F60" s="129"/>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1"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swist</cp:lastModifiedBy>
  <cp:lastPrinted>2012-05-01T16:14:52Z</cp:lastPrinted>
  <dcterms:created xsi:type="dcterms:W3CDTF">2011-05-04T20:40:35Z</dcterms:created>
  <dcterms:modified xsi:type="dcterms:W3CDTF">2012-05-03T15:09:08Z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