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9720" windowHeight="6090" firstSheet="2" activeTab="5"/>
  </bookViews>
  <sheets>
    <sheet name="Issues Traded Chart" sheetId="1" r:id="rId1"/>
    <sheet name="Definitions" sheetId="2" r:id="rId2"/>
    <sheet name="Shares by Issue Type Chart" sheetId="3" r:id="rId3"/>
    <sheet name="Average Size Chart" sheetId="4" r:id="rId4"/>
    <sheet name="Size by Trade Type Chart" sheetId="5" r:id="rId5"/>
    <sheet name="Chart Data" sheetId="6" r:id="rId6"/>
  </sheets>
  <definedNames>
    <definedName name="_xlnm.Print_Area" localSheetId="3">'Average Size Chart'!$A$1:$P$39</definedName>
    <definedName name="_xlnm.Print_Area" localSheetId="5">'Chart Data'!$A$1:$I$30</definedName>
    <definedName name="_xlnm.Print_Area" localSheetId="1">'Definitions'!$A$3:$J$12</definedName>
    <definedName name="_xlnm.Print_Area" localSheetId="0">'Issues Traded Chart'!$A$2:$P$41</definedName>
    <definedName name="_xlnm.Print_Area" localSheetId="2">'Shares by Issue Type Chart'!$A$1:$J$62</definedName>
    <definedName name="_xlnm.Print_Area" localSheetId="4">'Size by Trade Type Chart'!$A$1:$L$57</definedName>
  </definedNames>
  <calcPr fullCalcOnLoad="1"/>
</workbook>
</file>

<file path=xl/sharedStrings.xml><?xml version="1.0" encoding="utf-8"?>
<sst xmlns="http://schemas.openxmlformats.org/spreadsheetml/2006/main" count="62" uniqueCount="44">
  <si>
    <t>% of Total</t>
  </si>
  <si>
    <t>Trades</t>
  </si>
  <si>
    <t>Par Value</t>
  </si>
  <si>
    <t>Average Size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</si>
  <si>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</si>
  <si>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</si>
  <si>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</si>
  <si>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</si>
  <si>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</si>
  <si>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</si>
  <si>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</si>
  <si>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</si>
  <si>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Inter-Dealer Trades</t>
  </si>
  <si>
    <t>Inter-Dealer Average Trade Size</t>
  </si>
  <si>
    <t>Customer Trades</t>
  </si>
  <si>
    <t>Customer Average Trade Size</t>
  </si>
  <si>
    <t>Sales to Customers</t>
  </si>
  <si>
    <t>Average Trade Size of Sales to Customers</t>
  </si>
  <si>
    <t>Purchases from Customers</t>
  </si>
  <si>
    <t>Average Trade Size of Purchases from Customers</t>
  </si>
  <si>
    <t xml:space="preserve">Long Variable </t>
  </si>
  <si>
    <t>N/A</t>
  </si>
  <si>
    <t>Issues</t>
  </si>
  <si>
    <t>Total Outstanding Issues</t>
  </si>
  <si>
    <t>Total Issues Traded</t>
  </si>
  <si>
    <t>Issue Type</t>
  </si>
  <si>
    <t>Total Issues Not Traded</t>
  </si>
  <si>
    <t>Bonds</t>
  </si>
  <si>
    <t>Over two years in maturity (Maturity Date less Dated Date) with fixed or zero interest rate</t>
  </si>
  <si>
    <t>Over nine months in maturity, but not over two years in maturity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</si>
  <si>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</si>
  <si>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</si>
  <si>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</si>
  <si>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</si>
  <si>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</si>
  <si>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Types of Municipal Securities Issues</t>
  </si>
  <si>
    <t>options, etc.</t>
  </si>
  <si>
    <t>Includes issues that could not be categorized based on available data, CMOs, trusts, forwards,</t>
  </si>
  <si>
    <t>Municipal Issues Traded During One Year Period as a Percentage of All Outstanding Issues</t>
  </si>
  <si>
    <t>(May 1998 - April 1999)</t>
  </si>
  <si>
    <t>Percentage of Issues Traded by Issue Type</t>
  </si>
  <si>
    <t>Average Size of Trade by Issue Type</t>
  </si>
  <si>
    <t>Average Size of Trade by Trade Type</t>
  </si>
  <si>
    <t>Issues, Trades and Par Value by Issue Type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</si>
</sst>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_);\(&quot;$&quot;#,##0.0\)"/>
  </numFmts>
  <fonts count="17">
    <font>
      <sz val="10"/>
      <name val="Times New Roman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0"/>
    </font>
    <font>
      <sz val="15.5"/>
      <name val="Times New Roman"/>
      <family val="0"/>
    </font>
    <font>
      <b/>
      <sz val="8"/>
      <name val="Times New Roman"/>
      <family val="1"/>
    </font>
    <font>
      <b/>
      <sz val="5"/>
      <name val="Times New Roman"/>
      <family val="1"/>
    </font>
    <font>
      <sz val="8.75"/>
      <name val="Times New Roman"/>
      <family val="0"/>
    </font>
    <font>
      <sz val="5"/>
      <name val="Times New Roman"/>
      <family val="1"/>
    </font>
    <font>
      <sz val="9.5"/>
      <name val="Times New Roman"/>
      <family val="0"/>
    </font>
    <font>
      <b/>
      <sz val="14"/>
      <name val="Times New Roman"/>
      <family val="1"/>
    </font>
    <font>
      <b/>
      <sz val="13.5"/>
      <name val="Times New Roman"/>
      <family val="1"/>
    </font>
    <font>
      <sz val="9.75"/>
      <name val="Times New Roman"/>
      <family val="0"/>
    </font>
    <font>
      <sz val="13.5"/>
      <name val="Times New Roman"/>
      <family val="1"/>
    </font>
    <font>
      <b/>
      <sz val="9.75"/>
      <name val="Times New Roma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left" wrapText="1"/>
    </xf>
    <xf numFmtId="37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5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164" fontId="0" fillId="0" borderId="0" xfId="20" applyNumberFormat="1" applyFont="1" applyAlignment="1">
      <alignment horizontal="center"/>
    </xf>
    <xf numFmtId="5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0" fontId="0" fillId="0" borderId="0" xfId="19" applyFont="1">
      <alignment/>
      <protection/>
    </xf>
    <xf numFmtId="37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0" xfId="0" applyFont="1" applyAlignment="1">
      <alignment horizontal="center"/>
    </xf>
    <xf numFmtId="0" fontId="12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SRB_Trade_Sec_Typ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Times New Roman"/>
                <a:ea typeface="Times New Roman"/>
                <a:cs typeface="Times New Roman"/>
              </a:rPr>
              <a:t>Total Outstanding Issues 1,500,000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"/>
          <c:y val="0.13625"/>
          <c:w val="0.721"/>
          <c:h val="0.68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50" b="0" i="0" u="none" baseline="0">
                        <a:latin typeface="Times New Roman"/>
                        <a:ea typeface="Times New Roman"/>
                        <a:cs typeface="Times New Roman"/>
                      </a:rPr>
                      <a:t>1,031,428
68.8%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50" b="0" i="0" u="none" baseline="0">
                        <a:latin typeface="Times New Roman"/>
                        <a:ea typeface="Times New Roman"/>
                        <a:cs typeface="Times New Roman"/>
                      </a:rPr>
                      <a:t>468,572
31.2%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'Chart Data'!$A$24:$A$25</c:f>
              <c:strCache>
                <c:ptCount val="2"/>
                <c:pt idx="0">
                  <c:v>Total Issues Not Traded</c:v>
                </c:pt>
                <c:pt idx="1">
                  <c:v>Total Issues Traded</c:v>
                </c:pt>
              </c:strCache>
            </c:strRef>
          </c:cat>
          <c:val>
            <c:numRef>
              <c:f>'Chart Data'!$B$24:$B$25</c:f>
              <c:numCache>
                <c:ptCount val="2"/>
                <c:pt idx="0">
                  <c:v>1031428</c:v>
                </c:pt>
                <c:pt idx="1">
                  <c:v>468572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"/>
          <c:y val="0.91225"/>
          <c:w val="0.53275"/>
          <c:h val="0.08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0.0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735"/>
          <c:w val="0.89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Data'!$A$19</c:f>
              <c:strCache>
                <c:ptCount val="1"/>
                <c:pt idx="0">
                  <c:v>Long Variable 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1,082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5,706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4,051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1,655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('Chart Data'!$C$15,'Chart Data'!$E$15,'Chart Data'!$G$15,'Chart Data'!$I$15)</c:f>
              <c:strCache>
                <c:ptCount val="4"/>
                <c:pt idx="0">
                  <c:v>Inter-Dealer Average Trade Size</c:v>
                </c:pt>
                <c:pt idx="1">
                  <c:v>Customer Average Trade Size</c:v>
                </c:pt>
                <c:pt idx="2">
                  <c:v>Average Trade Size of Sales to Customers</c:v>
                </c:pt>
                <c:pt idx="3">
                  <c:v>Average Trade Size of Purchases from Customers</c:v>
                </c:pt>
              </c:strCache>
            </c:strRef>
          </c:cat>
          <c:val>
            <c:numRef>
              <c:f>('Chart Data'!$C$19,'Chart Data'!$E$19,'Chart Data'!$G$19,'Chart Data'!$I$19)</c:f>
              <c:numCache>
                <c:ptCount val="4"/>
                <c:pt idx="0">
                  <c:v>573700</c:v>
                </c:pt>
                <c:pt idx="1">
                  <c:v>1082090</c:v>
                </c:pt>
                <c:pt idx="2">
                  <c:v>1043460</c:v>
                </c:pt>
                <c:pt idx="3">
                  <c:v>1176645</c:v>
                </c:pt>
              </c:numCache>
            </c:numRef>
          </c:val>
        </c:ser>
        <c:axId val="2084595"/>
        <c:axId val="18761356"/>
      </c:barChart>
      <c:catAx>
        <c:axId val="20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761356"/>
        <c:crosses val="autoZero"/>
        <c:auto val="1"/>
        <c:lblOffset val="100"/>
        <c:noMultiLvlLbl val="0"/>
      </c:catAx>
      <c:valAx>
        <c:axId val="1876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84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0.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735"/>
          <c:w val="0.89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Data'!$A$20</c:f>
              <c:strCache>
                <c:ptCount val="1"/>
                <c:pt idx="0">
                  <c:v>Short Variable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3,308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379,080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203,149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175,931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('Chart Data'!$C$15,'Chart Data'!$E$15,'Chart Data'!$G$15,'Chart Data'!$I$15)</c:f>
              <c:strCache>
                <c:ptCount val="4"/>
                <c:pt idx="0">
                  <c:v>Inter-Dealer Average Trade Size</c:v>
                </c:pt>
                <c:pt idx="1">
                  <c:v>Customer Average Trade Size</c:v>
                </c:pt>
                <c:pt idx="2">
                  <c:v>Average Trade Size of Sales to Customers</c:v>
                </c:pt>
                <c:pt idx="3">
                  <c:v>Average Trade Size of Purchases from Customers</c:v>
                </c:pt>
              </c:strCache>
            </c:strRef>
          </c:cat>
          <c:val>
            <c:numRef>
              <c:f>('Chart Data'!$C$20,'Chart Data'!$E$20,'Chart Data'!$G$20,'Chart Data'!$I$20)</c:f>
              <c:numCache>
                <c:ptCount val="4"/>
                <c:pt idx="0">
                  <c:v>768430</c:v>
                </c:pt>
                <c:pt idx="1">
                  <c:v>2986643</c:v>
                </c:pt>
                <c:pt idx="2">
                  <c:v>3080102</c:v>
                </c:pt>
                <c:pt idx="3">
                  <c:v>2878724</c:v>
                </c:pt>
              </c:numCache>
            </c:numRef>
          </c:val>
        </c:ser>
        <c:axId val="34634477"/>
        <c:axId val="43274838"/>
      </c:barChart>
      <c:catAx>
        <c:axId val="3463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274838"/>
        <c:crosses val="autoZero"/>
        <c:auto val="1"/>
        <c:lblOffset val="100"/>
        <c:noMultiLvlLbl val="0"/>
      </c:catAx>
      <c:valAx>
        <c:axId val="43274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634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Issues: 468,572</a:t>
            </a:r>
          </a:p>
        </c:rich>
      </c:tx>
      <c:layout>
        <c:manualLayout>
          <c:xMode val="factor"/>
          <c:yMode val="factor"/>
          <c:x val="-0.029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7"/>
          <c:y val="0.18625"/>
          <c:w val="0.5525"/>
          <c:h val="0.5805"/>
        </c:manualLayout>
      </c:layout>
      <c:pie3DChart>
        <c:varyColors val="1"/>
        <c:ser>
          <c:idx val="0"/>
          <c:order val="0"/>
          <c:tx>
            <c:strRef>
              <c:f>'Chart Data'!$B$4</c:f>
              <c:strCache>
                <c:ptCount val="1"/>
                <c:pt idx="0">
                  <c:v>Issues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Bond
419,172
89.5%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Long Note
13,351
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Short Note
3,238
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Long Variable
515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Short Variable
16,434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CP
11,361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Other
4,501
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'Chart Data'!$B$5:$B$11</c:f>
              <c:numCache>
                <c:ptCount val="7"/>
                <c:pt idx="0">
                  <c:v>419172</c:v>
                </c:pt>
                <c:pt idx="1">
                  <c:v>13351</c:v>
                </c:pt>
                <c:pt idx="2">
                  <c:v>3238</c:v>
                </c:pt>
                <c:pt idx="3">
                  <c:v>515</c:v>
                </c:pt>
                <c:pt idx="4">
                  <c:v>16434</c:v>
                </c:pt>
                <c:pt idx="5">
                  <c:v>11361</c:v>
                </c:pt>
                <c:pt idx="6">
                  <c:v>4501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 6,031,545</a:t>
            </a:r>
          </a:p>
        </c:rich>
      </c:tx>
      <c:layout>
        <c:manualLayout>
          <c:xMode val="factor"/>
          <c:yMode val="factor"/>
          <c:x val="-0.029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65"/>
          <c:y val="0.1965"/>
          <c:w val="0.554"/>
          <c:h val="0.5605"/>
        </c:manualLayout>
      </c:layout>
      <c:pie3DChart>
        <c:varyColors val="1"/>
        <c:ser>
          <c:idx val="0"/>
          <c:order val="0"/>
          <c:tx>
            <c:strRef>
              <c:f>'Chart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Bond
5,528,546
91.7%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Long Note
59,789
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Short Note
11,647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Long Variable
6,788 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Short Variable
382,388
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CP
18,428
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Other
23,959
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'Chart Data'!$D$5:$D$11</c:f>
              <c:numCache>
                <c:ptCount val="7"/>
                <c:pt idx="0">
                  <c:v>5528546</c:v>
                </c:pt>
                <c:pt idx="1">
                  <c:v>59789</c:v>
                </c:pt>
                <c:pt idx="2">
                  <c:v>11647</c:v>
                </c:pt>
                <c:pt idx="3">
                  <c:v>6788</c:v>
                </c:pt>
                <c:pt idx="4">
                  <c:v>382388</c:v>
                </c:pt>
                <c:pt idx="5">
                  <c:v>18428</c:v>
                </c:pt>
                <c:pt idx="6">
                  <c:v>23959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$2,514,480,799,849</a:t>
            </a:r>
          </a:p>
        </c:rich>
      </c:tx>
      <c:layout>
        <c:manualLayout>
          <c:xMode val="factor"/>
          <c:yMode val="factor"/>
          <c:x val="-0.0207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1875"/>
          <c:y val="0.18775"/>
          <c:w val="0.50725"/>
          <c:h val="0.58475"/>
        </c:manualLayout>
      </c:layout>
      <c:pie3DChart>
        <c:varyColors val="1"/>
        <c:ser>
          <c:idx val="0"/>
          <c:order val="0"/>
          <c:tx>
            <c:strRef>
              <c:f>'Chart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Bond
$1,113,067,766,491
44.3%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Long Note
$63,480,374,738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Short Note
$19,242,067,642
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Long Variable
$6,795,147,180 
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Short Variable
$1,134,718,441,626
45.1%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CP
$117,832,410,000
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Other
$59,344,592,172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'Chart Data'!$F$5:$F$11</c:f>
              <c:numCache>
                <c:ptCount val="7"/>
                <c:pt idx="0">
                  <c:v>1113067766491</c:v>
                </c:pt>
                <c:pt idx="1">
                  <c:v>63480374738</c:v>
                </c:pt>
                <c:pt idx="2">
                  <c:v>19242067642</c:v>
                </c:pt>
                <c:pt idx="3">
                  <c:v>6795147180</c:v>
                </c:pt>
                <c:pt idx="4">
                  <c:v>1134718441626</c:v>
                </c:pt>
                <c:pt idx="5">
                  <c:v>117832410000</c:v>
                </c:pt>
                <c:pt idx="6">
                  <c:v>59344592172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75"/>
          <c:w val="0.94925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Data'!$H$4</c:f>
              <c:strCache>
                <c:ptCount val="1"/>
                <c:pt idx="0">
                  <c:v>Average Size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'Chart Data'!$H$5:$H$11</c:f>
              <c:numCache>
                <c:ptCount val="7"/>
                <c:pt idx="0">
                  <c:v>201331.01298080906</c:v>
                </c:pt>
                <c:pt idx="1">
                  <c:v>1061740.0314104601</c:v>
                </c:pt>
                <c:pt idx="2">
                  <c:v>1652105.0607023267</c:v>
                </c:pt>
                <c:pt idx="3">
                  <c:v>1001052.9139658221</c:v>
                </c:pt>
                <c:pt idx="4">
                  <c:v>2967453.062402586</c:v>
                </c:pt>
                <c:pt idx="5">
                  <c:v>6394205.014108964</c:v>
                </c:pt>
                <c:pt idx="6">
                  <c:v>2476922.7501982553</c:v>
                </c:pt>
              </c:numCache>
            </c:numRef>
          </c:val>
        </c:ser>
        <c:axId val="6674673"/>
        <c:axId val="60072058"/>
      </c:barChart>
      <c:catAx>
        <c:axId val="66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Issue Type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0.00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735"/>
          <c:w val="0.89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Data'!$A$16</c:f>
              <c:strCache>
                <c:ptCount val="1"/>
                <c:pt idx="0">
                  <c:v>Bond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1,178,610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4,349,936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3,094,518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1,255,418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('Chart Data'!$C$15,'Chart Data'!$E$15,'Chart Data'!$G$15,'Chart Data'!$I$15)</c:f>
              <c:strCache>
                <c:ptCount val="4"/>
                <c:pt idx="0">
                  <c:v>Inter-Dealer Average Trade Size</c:v>
                </c:pt>
                <c:pt idx="1">
                  <c:v>Customer Average Trade Size</c:v>
                </c:pt>
                <c:pt idx="2">
                  <c:v>Average Trade Size of Sales to Customers</c:v>
                </c:pt>
                <c:pt idx="3">
                  <c:v>Average Trade Size of Purchases from Customers</c:v>
                </c:pt>
              </c:strCache>
            </c:strRef>
          </c:cat>
          <c:val>
            <c:numRef>
              <c:f>('Chart Data'!$C$16,'Chart Data'!$E$16,'Chart Data'!$G$16,'Chart Data'!$I$16)</c:f>
              <c:numCache>
                <c:ptCount val="4"/>
                <c:pt idx="0">
                  <c:v>306526</c:v>
                </c:pt>
                <c:pt idx="1">
                  <c:v>172828</c:v>
                </c:pt>
                <c:pt idx="2">
                  <c:v>149170</c:v>
                </c:pt>
                <c:pt idx="3">
                  <c:v>231146</c:v>
                </c:pt>
              </c:numCache>
            </c:numRef>
          </c:val>
        </c:ser>
        <c:axId val="3777611"/>
        <c:axId val="33998500"/>
      </c:barChart>
      <c:catAx>
        <c:axId val="377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77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0.018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735"/>
          <c:w val="0.89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Data'!$A$21</c:f>
              <c:strCache>
                <c:ptCount val="1"/>
                <c:pt idx="0">
                  <c:v>CP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0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18,428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14,177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4,251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('Chart Data'!$C$15,'Chart Data'!$E$15,'Chart Data'!$G$15,'Chart Data'!$I$15)</c:f>
              <c:strCache>
                <c:ptCount val="4"/>
                <c:pt idx="0">
                  <c:v>Inter-Dealer Average Trade Size</c:v>
                </c:pt>
                <c:pt idx="1">
                  <c:v>Customer Average Trade Size</c:v>
                </c:pt>
                <c:pt idx="2">
                  <c:v>Average Trade Size of Sales to Customers</c:v>
                </c:pt>
                <c:pt idx="3">
                  <c:v>Average Trade Size of Purchases from Customers</c:v>
                </c:pt>
              </c:strCache>
            </c:strRef>
          </c:cat>
          <c:val>
            <c:numRef>
              <c:f>('Chart Data'!$C$21,'Chart Data'!$E$21,'Chart Data'!$G$21,'Chart Data'!$I$21)</c:f>
              <c:numCache>
                <c:ptCount val="4"/>
                <c:pt idx="0">
                  <c:v>0</c:v>
                </c:pt>
                <c:pt idx="1">
                  <c:v>6394205</c:v>
                </c:pt>
                <c:pt idx="2">
                  <c:v>6310784</c:v>
                </c:pt>
                <c:pt idx="3">
                  <c:v>6672412</c:v>
                </c:pt>
              </c:numCache>
            </c:numRef>
          </c:val>
        </c:ser>
        <c:axId val="37551045"/>
        <c:axId val="2415086"/>
      </c:barChart>
      <c:catAx>
        <c:axId val="3755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15086"/>
        <c:crosses val="autoZero"/>
        <c:auto val="1"/>
        <c:lblOffset val="100"/>
        <c:noMultiLvlLbl val="0"/>
      </c:catAx>
      <c:valAx>
        <c:axId val="2415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551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0.01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735"/>
          <c:w val="0.89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Data'!$A$17</c:f>
              <c:strCache>
                <c:ptCount val="1"/>
                <c:pt idx="0">
                  <c:v>Long Note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10,954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48,835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36,753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12,082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('Chart Data'!$C$15,'Chart Data'!$E$15,'Chart Data'!$G$15,'Chart Data'!$I$15)</c:f>
              <c:strCache>
                <c:ptCount val="4"/>
                <c:pt idx="0">
                  <c:v>Inter-Dealer Average Trade Size</c:v>
                </c:pt>
                <c:pt idx="1">
                  <c:v>Customer Average Trade Size</c:v>
                </c:pt>
                <c:pt idx="2">
                  <c:v>Average Trade Size of Sales to Customers</c:v>
                </c:pt>
                <c:pt idx="3">
                  <c:v>Average Trade Size of Purchases from Customers</c:v>
                </c:pt>
              </c:strCache>
            </c:strRef>
          </c:cat>
          <c:val>
            <c:numRef>
              <c:f>('Chart Data'!$C$17,'Chart Data'!$E$17,'Chart Data'!$G$17,'Chart Data'!$I$17)</c:f>
              <c:numCache>
                <c:ptCount val="4"/>
                <c:pt idx="0">
                  <c:v>590126</c:v>
                </c:pt>
                <c:pt idx="1">
                  <c:v>1167526</c:v>
                </c:pt>
                <c:pt idx="2">
                  <c:v>979528</c:v>
                </c:pt>
                <c:pt idx="3">
                  <c:v>1739410</c:v>
                </c:pt>
              </c:numCache>
            </c:numRef>
          </c:val>
        </c:ser>
        <c:axId val="21735775"/>
        <c:axId val="61404248"/>
      </c:barChart>
      <c:catAx>
        <c:axId val="2173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404248"/>
        <c:crosses val="autoZero"/>
        <c:auto val="1"/>
        <c:lblOffset val="100"/>
        <c:noMultiLvlLbl val="0"/>
      </c:catAx>
      <c:valAx>
        <c:axId val="6140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735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0.01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735"/>
          <c:w val="0.89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Data'!$A$18</c:f>
              <c:strCache>
                <c:ptCount val="1"/>
                <c:pt idx="0">
                  <c:v>Short Note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1,750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9,897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7,847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2,050 trades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('Chart Data'!$C$15,'Chart Data'!$E$15,'Chart Data'!$G$15,'Chart Data'!$I$15)</c:f>
              <c:strCache>
                <c:ptCount val="4"/>
                <c:pt idx="0">
                  <c:v>Inter-Dealer Average Trade Size</c:v>
                </c:pt>
                <c:pt idx="1">
                  <c:v>Customer Average Trade Size</c:v>
                </c:pt>
                <c:pt idx="2">
                  <c:v>Average Trade Size of Sales to Customers</c:v>
                </c:pt>
                <c:pt idx="3">
                  <c:v>Average Trade Size of Purchases from Customers</c:v>
                </c:pt>
              </c:strCache>
            </c:strRef>
          </c:cat>
          <c:val>
            <c:numRef>
              <c:f>('Chart Data'!$C$18,'Chart Data'!$E$18,'Chart Data'!$G$18,'Chart Data'!$I$18)</c:f>
              <c:numCache>
                <c:ptCount val="4"/>
                <c:pt idx="0">
                  <c:v>1055075</c:v>
                </c:pt>
                <c:pt idx="1">
                  <c:v>1757673</c:v>
                </c:pt>
                <c:pt idx="2">
                  <c:v>1432725</c:v>
                </c:pt>
                <c:pt idx="3">
                  <c:v>3001508</c:v>
                </c:pt>
              </c:numCache>
            </c:numRef>
          </c:val>
        </c:ser>
        <c:axId val="15767321"/>
        <c:axId val="7688162"/>
      </c:barChart>
      <c:catAx>
        <c:axId val="1576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688162"/>
        <c:crosses val="autoZero"/>
        <c:auto val="1"/>
        <c:lblOffset val="100"/>
        <c:noMultiLvlLbl val="0"/>
      </c:catAx>
      <c:valAx>
        <c:axId val="7688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767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523875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0" y="800100"/>
        <a:ext cx="85248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9</xdr:col>
      <xdr:colOff>542925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9525" y="657225"/>
        <a:ext cx="6019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66675</xdr:rowOff>
    </xdr:from>
    <xdr:to>
      <xdr:col>9</xdr:col>
      <xdr:colOff>542925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9525" y="3619500"/>
        <a:ext cx="60198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542925</xdr:colOff>
      <xdr:row>58</xdr:row>
      <xdr:rowOff>38100</xdr:rowOff>
    </xdr:to>
    <xdr:graphicFrame>
      <xdr:nvGraphicFramePr>
        <xdr:cNvPr id="3" name="Chart 3"/>
        <xdr:cNvGraphicFramePr/>
      </xdr:nvGraphicFramePr>
      <xdr:xfrm>
        <a:off x="0" y="6600825"/>
        <a:ext cx="602932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58</xdr:row>
      <xdr:rowOff>123825</xdr:rowOff>
    </xdr:from>
    <xdr:to>
      <xdr:col>9</xdr:col>
      <xdr:colOff>342900</xdr:colOff>
      <xdr:row>61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3350" y="9639300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</cdr:y>
    </cdr:from>
    <cdr:to>
      <cdr:x>0.44125</cdr:x>
      <cdr:y>0.99675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429250"/>
          <a:ext cx="3752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514350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0" y="638175"/>
        <a:ext cx="85153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514350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638175"/>
        <a:ext cx="31813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514350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3200400" y="638175"/>
        <a:ext cx="318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514350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0" y="3552825"/>
        <a:ext cx="31813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11</xdr:col>
      <xdr:colOff>514350</xdr:colOff>
      <xdr:row>39</xdr:row>
      <xdr:rowOff>0</xdr:rowOff>
    </xdr:to>
    <xdr:graphicFrame>
      <xdr:nvGraphicFramePr>
        <xdr:cNvPr id="4" name="Chart 4"/>
        <xdr:cNvGraphicFramePr/>
      </xdr:nvGraphicFramePr>
      <xdr:xfrm>
        <a:off x="3200400" y="3552825"/>
        <a:ext cx="318135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5</xdr:col>
      <xdr:colOff>514350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0" y="6467475"/>
        <a:ext cx="318135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514350</xdr:colOff>
      <xdr:row>57</xdr:row>
      <xdr:rowOff>0</xdr:rowOff>
    </xdr:to>
    <xdr:graphicFrame>
      <xdr:nvGraphicFramePr>
        <xdr:cNvPr id="6" name="Chart 6"/>
        <xdr:cNvGraphicFramePr/>
      </xdr:nvGraphicFramePr>
      <xdr:xfrm>
        <a:off x="3200400" y="6467475"/>
        <a:ext cx="31813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123825</xdr:rowOff>
    </xdr:from>
    <xdr:to>
      <xdr:col>7</xdr:col>
      <xdr:colOff>142875</xdr:colOff>
      <xdr:row>29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55149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"/>
  <sheetViews>
    <sheetView workbookViewId="0" topLeftCell="A1">
      <selection activeCell="Q2" sqref="Q2"/>
    </sheetView>
  </sheetViews>
  <sheetFormatPr defaultColWidth="9.33203125" defaultRowHeight="12.75"/>
  <sheetData>
    <row r="2" spans="1:16" ht="18.7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.7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</sheetData>
  <mergeCells count="2">
    <mergeCell ref="A2:P2"/>
    <mergeCell ref="A3:P3"/>
  </mergeCells>
  <printOptions/>
  <pageMargins left="0.75" right="0.75" top="1" bottom="1" header="0.5" footer="0.5"/>
  <pageSetup fitToHeight="1" fitToWidth="1" horizontalDpi="200" verticalDpi="2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E22" sqref="E22"/>
    </sheetView>
  </sheetViews>
  <sheetFormatPr defaultColWidth="9.33203125" defaultRowHeight="12.75"/>
  <cols>
    <col min="1" max="1" width="15.5" style="0" customWidth="1"/>
    <col min="10" max="10" width="10.16015625" style="0" customWidth="1"/>
  </cols>
  <sheetData>
    <row r="3" ht="12.75">
      <c r="A3" s="5" t="s">
        <v>35</v>
      </c>
    </row>
    <row r="4" spans="11:12" ht="13.5" thickBot="1">
      <c r="K4" s="19"/>
      <c r="L4" s="19"/>
    </row>
    <row r="5" spans="1:12" ht="12.75">
      <c r="A5" s="26" t="s">
        <v>27</v>
      </c>
      <c r="B5" s="32" t="s">
        <v>28</v>
      </c>
      <c r="C5" s="27"/>
      <c r="D5" s="27"/>
      <c r="E5" s="27"/>
      <c r="F5" s="27"/>
      <c r="G5" s="27"/>
      <c r="H5" s="27"/>
      <c r="I5" s="27"/>
      <c r="J5" s="28"/>
      <c r="K5" s="19"/>
      <c r="L5" s="19"/>
    </row>
    <row r="6" spans="1:12" ht="12.75">
      <c r="A6" s="29" t="s">
        <v>5</v>
      </c>
      <c r="B6" s="33" t="s">
        <v>29</v>
      </c>
      <c r="C6" s="30"/>
      <c r="D6" s="30"/>
      <c r="E6" s="30"/>
      <c r="F6" s="30"/>
      <c r="G6" s="30"/>
      <c r="H6" s="30"/>
      <c r="I6" s="30"/>
      <c r="J6" s="31"/>
      <c r="K6" s="19"/>
      <c r="L6" s="19"/>
    </row>
    <row r="7" spans="1:12" ht="12.75">
      <c r="A7" s="29" t="s">
        <v>6</v>
      </c>
      <c r="B7" s="33" t="s">
        <v>30</v>
      </c>
      <c r="C7" s="30"/>
      <c r="D7" s="30"/>
      <c r="E7" s="30"/>
      <c r="F7" s="30"/>
      <c r="G7" s="30"/>
      <c r="H7" s="30"/>
      <c r="I7" s="30"/>
      <c r="J7" s="31"/>
      <c r="K7" s="19"/>
      <c r="L7" s="19"/>
    </row>
    <row r="8" spans="1:12" ht="12.75">
      <c r="A8" s="29" t="s">
        <v>7</v>
      </c>
      <c r="B8" s="33" t="s">
        <v>31</v>
      </c>
      <c r="C8" s="30"/>
      <c r="D8" s="30"/>
      <c r="E8" s="30"/>
      <c r="F8" s="30"/>
      <c r="G8" s="30"/>
      <c r="H8" s="30"/>
      <c r="I8" s="30"/>
      <c r="J8" s="31"/>
      <c r="K8" s="19"/>
      <c r="L8" s="19"/>
    </row>
    <row r="9" spans="1:12" ht="12.75">
      <c r="A9" s="29" t="s">
        <v>8</v>
      </c>
      <c r="B9" s="33" t="s">
        <v>32</v>
      </c>
      <c r="C9" s="30"/>
      <c r="D9" s="30"/>
      <c r="E9" s="30"/>
      <c r="F9" s="30"/>
      <c r="G9" s="30"/>
      <c r="H9" s="30"/>
      <c r="I9" s="30"/>
      <c r="J9" s="31"/>
      <c r="K9" s="19"/>
      <c r="L9" s="19"/>
    </row>
    <row r="10" spans="1:12" ht="12.75">
      <c r="A10" s="23" t="s">
        <v>9</v>
      </c>
      <c r="B10" s="34" t="s">
        <v>33</v>
      </c>
      <c r="C10" s="24"/>
      <c r="D10" s="24"/>
      <c r="E10" s="24"/>
      <c r="F10" s="24"/>
      <c r="G10" s="24"/>
      <c r="H10" s="24"/>
      <c r="I10" s="24"/>
      <c r="J10" s="25"/>
      <c r="K10" s="19"/>
      <c r="L10" s="19"/>
    </row>
    <row r="11" spans="1:12" ht="12.75">
      <c r="A11" s="36" t="s">
        <v>34</v>
      </c>
      <c r="B11" s="37" t="s">
        <v>37</v>
      </c>
      <c r="C11" s="38"/>
      <c r="D11" s="38"/>
      <c r="E11" s="38"/>
      <c r="F11" s="38"/>
      <c r="G11" s="38"/>
      <c r="H11" s="38"/>
      <c r="I11" s="38"/>
      <c r="J11" s="39"/>
      <c r="K11" s="19"/>
      <c r="L11" s="19"/>
    </row>
    <row r="12" spans="1:12" ht="13.5" thickBot="1">
      <c r="A12" s="20"/>
      <c r="B12" s="35" t="s">
        <v>36</v>
      </c>
      <c r="C12" s="21"/>
      <c r="D12" s="21"/>
      <c r="E12" s="21"/>
      <c r="F12" s="21"/>
      <c r="G12" s="21"/>
      <c r="H12" s="21"/>
      <c r="I12" s="21"/>
      <c r="J12" s="22"/>
      <c r="K12" s="19"/>
      <c r="L12" s="19"/>
    </row>
    <row r="13" spans="11:12" ht="12.75">
      <c r="K13" s="19"/>
      <c r="L13" s="19"/>
    </row>
  </sheetData>
  <printOptions/>
  <pageMargins left="0.75" right="0.75" top="1" bottom="1" header="0.5" footer="0.5"/>
  <pageSetup horizontalDpi="200" verticalDpi="200" orientation="landscape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workbookViewId="0" topLeftCell="A1">
      <selection activeCell="A1" sqref="A1:J62"/>
    </sheetView>
  </sheetViews>
  <sheetFormatPr defaultColWidth="10.66015625" defaultRowHeight="12.75"/>
  <cols>
    <col min="1" max="16384" width="10.66015625" style="17" customWidth="1"/>
  </cols>
  <sheetData>
    <row r="1" spans="1:10" ht="18.75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</row>
    <row r="40" ht="10.5" customHeight="1"/>
  </sheetData>
  <mergeCells count="2">
    <mergeCell ref="A1:J1"/>
    <mergeCell ref="A2:J2"/>
  </mergeCells>
  <printOptions horizontalCentered="1"/>
  <pageMargins left="0.75" right="0.75" top="1" bottom="1" header="0.5" footer="0.5"/>
  <pageSetup fitToHeight="1" fitToWidth="1" horizontalDpi="600" verticalDpi="600" orientation="portrait" scale="79" r:id="rId2"/>
  <headerFooter alignWithMargins="0">
    <oddFooter>&amp;CPage &amp;P of &amp;N&amp;R1/12/2000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"/>
  <sheetViews>
    <sheetView workbookViewId="0" topLeftCell="A1">
      <selection activeCell="A1" sqref="A1:P39"/>
    </sheetView>
  </sheetViews>
  <sheetFormatPr defaultColWidth="9.33203125" defaultRowHeight="12.75"/>
  <sheetData>
    <row r="1" spans="1:16" ht="18.7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.7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</sheetData>
  <mergeCells count="2">
    <mergeCell ref="A1:P1"/>
    <mergeCell ref="A2:P2"/>
  </mergeCells>
  <printOptions/>
  <pageMargins left="0.75" right="0.75" top="1" bottom="1" header="0.5" footer="0.5"/>
  <pageSetup fitToHeight="1" fitToWidth="1" horizontalDpi="200" verticalDpi="2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workbookViewId="0" topLeftCell="A1">
      <selection activeCell="A1" sqref="A1:L57"/>
    </sheetView>
  </sheetViews>
  <sheetFormatPr defaultColWidth="9.33203125" defaultRowHeight="12.75"/>
  <cols>
    <col min="1" max="16384" width="9.33203125" style="6" customWidth="1"/>
  </cols>
  <sheetData>
    <row r="1" spans="1:12" ht="18.75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</sheetData>
  <mergeCells count="2">
    <mergeCell ref="A1:L1"/>
    <mergeCell ref="A2:L2"/>
  </mergeCells>
  <printOptions horizontalCentered="1"/>
  <pageMargins left="0.32" right="0.32" top="0.99" bottom="0.8" header="0.5" footer="0.31"/>
  <pageSetup fitToHeight="1" fitToWidth="1" horizontalDpi="600" verticalDpi="600" orientation="portrait" scale="87" r:id="rId2"/>
  <headerFooter alignWithMargins="0">
    <oddFooter>&amp;CPage &amp;P of &amp;N&amp;R1/12/2000
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A1" sqref="A1:I1"/>
    </sheetView>
  </sheetViews>
  <sheetFormatPr defaultColWidth="9.33203125" defaultRowHeight="12.75"/>
  <cols>
    <col min="1" max="1" width="26" style="6" customWidth="1"/>
    <col min="2" max="2" width="9.83203125" style="7" bestFit="1" customWidth="1"/>
    <col min="3" max="3" width="10.83203125" style="15" bestFit="1" customWidth="1"/>
    <col min="4" max="4" width="11" style="7" bestFit="1" customWidth="1"/>
    <col min="5" max="5" width="10.83203125" style="15" bestFit="1" customWidth="1"/>
    <col min="6" max="6" width="20.16015625" style="9" bestFit="1" customWidth="1"/>
    <col min="7" max="7" width="10.83203125" style="15" bestFit="1" customWidth="1"/>
    <col min="8" max="8" width="10.83203125" style="16" bestFit="1" customWidth="1"/>
    <col min="9" max="9" width="13.33203125" style="6" bestFit="1" customWidth="1"/>
    <col min="10" max="10" width="9.83203125" style="6" bestFit="1" customWidth="1"/>
    <col min="11" max="16384" width="9.33203125" style="6" customWidth="1"/>
  </cols>
  <sheetData>
    <row r="1" spans="1:9" ht="15.75">
      <c r="A1" s="42" t="s">
        <v>43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2" t="s">
        <v>39</v>
      </c>
      <c r="B2" s="42"/>
      <c r="C2" s="42"/>
      <c r="D2" s="42"/>
      <c r="E2" s="42"/>
      <c r="F2" s="42"/>
      <c r="G2" s="42"/>
      <c r="H2" s="42"/>
      <c r="I2" s="42"/>
    </row>
    <row r="4" spans="1:8" s="5" customFormat="1" ht="36" customHeight="1">
      <c r="A4" s="1" t="s">
        <v>25</v>
      </c>
      <c r="B4" s="2" t="s">
        <v>22</v>
      </c>
      <c r="C4" s="3" t="s">
        <v>0</v>
      </c>
      <c r="D4" s="2" t="s">
        <v>1</v>
      </c>
      <c r="E4" s="3" t="s">
        <v>0</v>
      </c>
      <c r="F4" s="4" t="s">
        <v>2</v>
      </c>
      <c r="G4" s="3" t="s">
        <v>0</v>
      </c>
      <c r="H4" s="4" t="s">
        <v>3</v>
      </c>
    </row>
    <row r="5" spans="1:9" ht="12.75">
      <c r="A5" s="6" t="s">
        <v>4</v>
      </c>
      <c r="B5" s="7">
        <v>419172</v>
      </c>
      <c r="C5" s="8">
        <v>0.8945732993008545</v>
      </c>
      <c r="D5" s="7">
        <v>5528546</v>
      </c>
      <c r="E5" s="8">
        <v>0.9166052810681177</v>
      </c>
      <c r="F5" s="9">
        <v>1113067766491</v>
      </c>
      <c r="G5" s="8">
        <v>0.44266306052440013</v>
      </c>
      <c r="H5" s="9">
        <v>201331.01298080906</v>
      </c>
      <c r="I5" s="8"/>
    </row>
    <row r="6" spans="1:9" ht="12.75">
      <c r="A6" s="6" t="s">
        <v>5</v>
      </c>
      <c r="B6" s="7">
        <v>13351</v>
      </c>
      <c r="C6" s="8">
        <v>0.028492953057374322</v>
      </c>
      <c r="D6" s="7">
        <v>59789</v>
      </c>
      <c r="E6" s="8">
        <v>0.00991271722253585</v>
      </c>
      <c r="F6" s="9">
        <v>63480374738</v>
      </c>
      <c r="G6" s="8">
        <v>0.025245917464079316</v>
      </c>
      <c r="H6" s="9">
        <v>1061740.0314104601</v>
      </c>
      <c r="I6" s="8"/>
    </row>
    <row r="7" spans="1:9" ht="12.75">
      <c r="A7" s="6" t="s">
        <v>6</v>
      </c>
      <c r="B7" s="7">
        <v>3238</v>
      </c>
      <c r="C7" s="8">
        <v>0.006910357426393382</v>
      </c>
      <c r="D7" s="7">
        <v>11647</v>
      </c>
      <c r="E7" s="8">
        <v>0.001931014358675928</v>
      </c>
      <c r="F7" s="9">
        <v>19242067642</v>
      </c>
      <c r="G7" s="8">
        <v>0.007652501320811647</v>
      </c>
      <c r="H7" s="9">
        <v>1652105.0607023267</v>
      </c>
      <c r="I7" s="8"/>
    </row>
    <row r="8" spans="1:9" ht="12.75">
      <c r="A8" s="6" t="s">
        <v>7</v>
      </c>
      <c r="B8" s="7">
        <v>515</v>
      </c>
      <c r="C8" s="8">
        <v>0.001099084025507286</v>
      </c>
      <c r="D8" s="7">
        <v>6788</v>
      </c>
      <c r="E8" s="8">
        <v>0.001125416456314261</v>
      </c>
      <c r="F8" s="9">
        <v>6795147180</v>
      </c>
      <c r="G8" s="8">
        <v>0.0027024056737311587</v>
      </c>
      <c r="H8" s="9">
        <v>1001052.9139658221</v>
      </c>
      <c r="I8" s="8"/>
    </row>
    <row r="9" spans="1:9" ht="12.75">
      <c r="A9" s="6" t="s">
        <v>8</v>
      </c>
      <c r="B9" s="7">
        <v>16434</v>
      </c>
      <c r="C9" s="8">
        <v>0.03507251820424609</v>
      </c>
      <c r="D9" s="7">
        <v>382388</v>
      </c>
      <c r="E9" s="8">
        <v>0.06339801825237149</v>
      </c>
      <c r="F9" s="9">
        <v>1134718441626</v>
      </c>
      <c r="G9" s="8">
        <v>0.45127345641062055</v>
      </c>
      <c r="H9" s="9">
        <v>2967453.062402586</v>
      </c>
      <c r="I9" s="8"/>
    </row>
    <row r="10" spans="1:9" ht="12.75">
      <c r="A10" s="6" t="s">
        <v>9</v>
      </c>
      <c r="B10" s="7">
        <v>11361</v>
      </c>
      <c r="C10" s="8">
        <v>0.024246007017064614</v>
      </c>
      <c r="D10" s="7">
        <v>18428</v>
      </c>
      <c r="E10" s="8">
        <v>0.00305527024999399</v>
      </c>
      <c r="F10" s="9">
        <v>117832410000</v>
      </c>
      <c r="G10" s="8">
        <v>0.04686152704251156</v>
      </c>
      <c r="H10" s="9">
        <v>6394205.014108964</v>
      </c>
      <c r="I10" s="8"/>
    </row>
    <row r="11" spans="1:9" ht="12.75">
      <c r="A11" s="6" t="s">
        <v>10</v>
      </c>
      <c r="B11" s="7">
        <v>4501</v>
      </c>
      <c r="C11" s="8">
        <v>0.009605780968559794</v>
      </c>
      <c r="D11" s="7">
        <v>23959</v>
      </c>
      <c r="E11" s="8">
        <v>0.0039722823919907755</v>
      </c>
      <c r="F11" s="9">
        <v>59344592172</v>
      </c>
      <c r="G11" s="8">
        <v>0.023601131563845613</v>
      </c>
      <c r="H11" s="9">
        <v>2476922.7501982553</v>
      </c>
      <c r="I11" s="8"/>
    </row>
    <row r="13" spans="1:8" ht="12.75">
      <c r="A13" s="5" t="s">
        <v>11</v>
      </c>
      <c r="B13" s="10">
        <v>468572</v>
      </c>
      <c r="C13" s="11">
        <v>1</v>
      </c>
      <c r="D13" s="10">
        <v>6031545</v>
      </c>
      <c r="E13" s="11">
        <v>1</v>
      </c>
      <c r="F13" s="12">
        <v>2514480799849</v>
      </c>
      <c r="G13" s="11">
        <v>1</v>
      </c>
      <c r="H13" s="12">
        <v>416888.3428456556</v>
      </c>
    </row>
    <row r="15" spans="1:9" ht="76.5">
      <c r="A15" s="13" t="s">
        <v>25</v>
      </c>
      <c r="B15" s="2" t="s">
        <v>12</v>
      </c>
      <c r="C15" s="4" t="s">
        <v>13</v>
      </c>
      <c r="D15" s="2" t="s">
        <v>14</v>
      </c>
      <c r="E15" s="2" t="s">
        <v>15</v>
      </c>
      <c r="F15" s="14" t="s">
        <v>16</v>
      </c>
      <c r="G15" s="14" t="s">
        <v>17</v>
      </c>
      <c r="H15" s="14" t="s">
        <v>18</v>
      </c>
      <c r="I15" s="14" t="s">
        <v>19</v>
      </c>
    </row>
    <row r="16" spans="1:10" ht="12.75">
      <c r="A16" s="6" t="s">
        <v>4</v>
      </c>
      <c r="B16" s="7">
        <v>1178610</v>
      </c>
      <c r="C16" s="9">
        <v>306526</v>
      </c>
      <c r="D16" s="7">
        <v>4349936</v>
      </c>
      <c r="E16" s="9">
        <v>172828</v>
      </c>
      <c r="F16" s="7">
        <v>3094518</v>
      </c>
      <c r="G16" s="9">
        <v>149170</v>
      </c>
      <c r="H16" s="7">
        <v>1255418</v>
      </c>
      <c r="I16" s="9">
        <v>231146</v>
      </c>
      <c r="J16" s="18"/>
    </row>
    <row r="17" spans="1:10" ht="12.75">
      <c r="A17" s="6" t="s">
        <v>5</v>
      </c>
      <c r="B17" s="7">
        <v>10954</v>
      </c>
      <c r="C17" s="9">
        <v>590126</v>
      </c>
      <c r="D17" s="7">
        <v>48835</v>
      </c>
      <c r="E17" s="9">
        <v>1167526</v>
      </c>
      <c r="F17" s="7">
        <v>36753</v>
      </c>
      <c r="G17" s="9">
        <v>979528</v>
      </c>
      <c r="H17" s="7">
        <v>12082</v>
      </c>
      <c r="I17" s="9">
        <v>1739410</v>
      </c>
      <c r="J17" s="18"/>
    </row>
    <row r="18" spans="1:10" ht="12.75">
      <c r="A18" s="6" t="s">
        <v>6</v>
      </c>
      <c r="B18" s="7">
        <v>1750</v>
      </c>
      <c r="C18" s="9">
        <v>1055075</v>
      </c>
      <c r="D18" s="7">
        <v>9897</v>
      </c>
      <c r="E18" s="9">
        <v>1757673</v>
      </c>
      <c r="F18" s="7">
        <v>7847</v>
      </c>
      <c r="G18" s="9">
        <v>1432725</v>
      </c>
      <c r="H18" s="7">
        <v>2050</v>
      </c>
      <c r="I18" s="9">
        <v>3001508</v>
      </c>
      <c r="J18" s="18"/>
    </row>
    <row r="19" spans="1:10" ht="12.75">
      <c r="A19" s="6" t="s">
        <v>20</v>
      </c>
      <c r="B19" s="7">
        <v>1082</v>
      </c>
      <c r="C19" s="9">
        <v>573700</v>
      </c>
      <c r="D19" s="7">
        <v>5706</v>
      </c>
      <c r="E19" s="9">
        <v>1082090</v>
      </c>
      <c r="F19" s="7">
        <v>4051</v>
      </c>
      <c r="G19" s="9">
        <v>1043460</v>
      </c>
      <c r="H19" s="7">
        <v>1655</v>
      </c>
      <c r="I19" s="9">
        <v>1176645</v>
      </c>
      <c r="J19" s="18"/>
    </row>
    <row r="20" spans="1:9" ht="12.75">
      <c r="A20" s="6" t="s">
        <v>8</v>
      </c>
      <c r="B20" s="7">
        <v>3308</v>
      </c>
      <c r="C20" s="9">
        <v>768430</v>
      </c>
      <c r="D20" s="7">
        <v>379080</v>
      </c>
      <c r="E20" s="9">
        <v>2986643</v>
      </c>
      <c r="F20" s="7">
        <v>203149</v>
      </c>
      <c r="G20" s="9">
        <v>3080102</v>
      </c>
      <c r="H20" s="7">
        <v>175931</v>
      </c>
      <c r="I20" s="9">
        <v>2878724</v>
      </c>
    </row>
    <row r="21" spans="1:9" ht="12.75">
      <c r="A21" s="6" t="s">
        <v>9</v>
      </c>
      <c r="B21" s="7">
        <v>0</v>
      </c>
      <c r="C21" s="9" t="s">
        <v>21</v>
      </c>
      <c r="D21" s="7">
        <v>18428</v>
      </c>
      <c r="E21" s="9">
        <v>6394205</v>
      </c>
      <c r="F21" s="7">
        <v>14177</v>
      </c>
      <c r="G21" s="9">
        <v>6310784</v>
      </c>
      <c r="H21" s="7">
        <v>4251</v>
      </c>
      <c r="I21" s="9">
        <v>6672412</v>
      </c>
    </row>
    <row r="22" spans="1:9" ht="12.75">
      <c r="A22" s="6" t="s">
        <v>10</v>
      </c>
      <c r="B22" s="7">
        <v>1069</v>
      </c>
      <c r="C22" s="9">
        <v>834301</v>
      </c>
      <c r="D22" s="7">
        <v>22890</v>
      </c>
      <c r="E22" s="9">
        <v>2553636</v>
      </c>
      <c r="F22" s="7">
        <v>13749</v>
      </c>
      <c r="G22" s="9">
        <v>2496870</v>
      </c>
      <c r="H22" s="7">
        <v>9141</v>
      </c>
      <c r="I22" s="9">
        <v>2639017</v>
      </c>
    </row>
    <row r="24" spans="1:2" ht="12.75">
      <c r="A24" s="6" t="s">
        <v>26</v>
      </c>
      <c r="B24" s="7">
        <f>B26-B25</f>
        <v>1031428</v>
      </c>
    </row>
    <row r="25" spans="1:4" ht="12.75">
      <c r="A25" s="6" t="s">
        <v>24</v>
      </c>
      <c r="B25" s="7">
        <v>468572</v>
      </c>
      <c r="D25" s="8"/>
    </row>
    <row r="26" spans="1:2" ht="12.75">
      <c r="A26" s="6" t="s">
        <v>23</v>
      </c>
      <c r="B26" s="7">
        <v>1500000</v>
      </c>
    </row>
  </sheetData>
  <mergeCells count="2">
    <mergeCell ref="A1:I1"/>
    <mergeCell ref="A2:I2"/>
  </mergeCells>
  <printOptions horizontalCentered="1"/>
  <pageMargins left="0.75" right="0.75" top="1" bottom="1" header="0.5" footer="0.5"/>
  <pageSetup fitToHeight="1" fitToWidth="1" horizontalDpi="600" verticalDpi="600" orientation="landscape" scale="95" r:id="rId2"/>
  <headerFooter alignWithMargins="0">
    <oddFooter>&amp;CPage &amp;P of &amp;N&amp;R1/12/2000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Allen Sexton</cp:lastModifiedBy>
  <cp:lastPrinted>2000-01-18T20:16:43Z</cp:lastPrinted>
  <dcterms:created xsi:type="dcterms:W3CDTF">2000-01-10T14:25:40Z</dcterms:created>
  <dcterms:modified xsi:type="dcterms:W3CDTF">2000-01-18T20:16:53Z</dcterms:modified>
  <cp:category/>
  <cp:version/>
  <cp:contentType/>
  <cp:contentStatus/>
</cp:coreProperties>
</file>