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<sst xmlns="http://schemas.openxmlformats.org/spreadsheetml/2006/main" count="1993" uniqueCount="665">
  <si>
    <t>UTAH TRAN AUTH SALES TAX REV</t>
  </si>
  <si>
    <t>64972FHH2</t>
  </si>
  <si>
    <t>915137T60</t>
  </si>
  <si>
    <t>UNIVERSITY TEX UNIV REVS</t>
  </si>
  <si>
    <t>UNIVERSITY TEX PERM UNIV FD</t>
  </si>
  <si>
    <t>915137U35</t>
  </si>
  <si>
    <t>74514LB71</t>
  </si>
  <si>
    <t>PUERTO RICO COMWLTH AQUEDUCT &amp; SWR AUTH REV</t>
  </si>
  <si>
    <t>44420PAA2</t>
  </si>
  <si>
    <t>ROCHESTER MINN HEALTH CARE FACS REV</t>
  </si>
  <si>
    <t>NORTH CAROLINA MED CARE COMMN HEALTH CARE FACS REV</t>
  </si>
  <si>
    <t>GOLDEN ST TOB SECURITIZATION CORP CALIF TOB SETTLEMENT REV</t>
  </si>
  <si>
    <t>HUDSON YDS INFRASTRUCTURE CORP NY REV</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</si>
  <si>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2012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</si>
  <si>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2012 ABA </t>
    </r>
  </si>
  <si>
    <t>29216MAK6</t>
  </si>
  <si>
    <t>64972F4W3</t>
  </si>
  <si>
    <t>903592AQ6</t>
  </si>
  <si>
    <t>UINTA CNTY WYO POLLUTION CTL REV</t>
  </si>
  <si>
    <t>414009AT7</t>
  </si>
  <si>
    <t>HARRIS CNTY TEX CULTURAL ED FACS FIN CORP REV</t>
  </si>
  <si>
    <t>20775BUB0</t>
  </si>
  <si>
    <t>CONN ST HSG FIN AUTH HSG MTG FIN PG</t>
  </si>
  <si>
    <t>644614RY7</t>
  </si>
  <si>
    <t>57586CFZ3</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</si>
  <si>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</si>
  <si>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</si>
  <si>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</si>
  <si>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</si>
  <si>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</si>
  <si>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</si>
  <si>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</si>
  <si>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</si>
  <si>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</si>
  <si>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</si>
  <si>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</si>
  <si>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</si>
  <si>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</si>
  <si>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</si>
  <si>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</si>
  <si>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</si>
  <si>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</si>
  <si>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</si>
  <si>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</si>
  <si>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</si>
  <si>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</si>
  <si>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</si>
  <si>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</si>
  <si>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</si>
  <si>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</si>
  <si>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</si>
  <si>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</si>
  <si>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</si>
  <si>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</si>
  <si>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</si>
  <si>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</si>
  <si>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</si>
  <si>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</si>
  <si>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</si>
  <si>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</si>
  <si>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</si>
  <si>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</si>
  <si>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</si>
  <si>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</si>
  <si>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</si>
  <si>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</si>
  <si>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</si>
  <si>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</si>
  <si>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</si>
  <si>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</si>
  <si>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</si>
  <si>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</si>
  <si>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</si>
  <si>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</si>
  <si>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</si>
  <si>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</si>
  <si>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</si>
  <si>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</si>
  <si>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</si>
  <si>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</si>
  <si>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</si>
  <si>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</si>
  <si>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</si>
  <si>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</si>
  <si>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</si>
  <si>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</si>
  <si>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</si>
  <si>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</si>
  <si>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</si>
  <si>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</si>
  <si>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</si>
  <si>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</si>
  <si>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</si>
  <si>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</si>
  <si>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</si>
  <si>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</si>
  <si>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</si>
  <si>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</si>
  <si>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</si>
  <si>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</si>
  <si>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</si>
  <si>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</si>
  <si>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</si>
  <si>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</si>
  <si>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</si>
  <si>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</si>
  <si>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</si>
  <si>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</si>
  <si>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</si>
  <si>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</si>
  <si>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</si>
  <si>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</si>
  <si>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</si>
  <si>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</si>
  <si>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</si>
  <si>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</si>
  <si>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</si>
  <si>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</si>
  <si>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</si>
  <si>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</si>
  <si>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</si>
  <si>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</si>
  <si>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467229AF7</t>
  </si>
  <si>
    <t>JACKSON CNTY MISS PORT FAC REV</t>
  </si>
  <si>
    <t>74529JLM5</t>
  </si>
  <si>
    <t>PUERTO RICO SALES TAX FING CORP SALES TAX REV</t>
  </si>
  <si>
    <t>452151LF8</t>
  </si>
  <si>
    <t>ILLINOIS ST</t>
  </si>
  <si>
    <t>NEW YORK NY CITY MUN WTR FIN AUTH WTR &amp; SWR SYS REV</t>
  </si>
  <si>
    <t>CALIFORNIA ST</t>
  </si>
  <si>
    <t>NEW YORK NY</t>
  </si>
  <si>
    <t>29216MAC4</t>
  </si>
  <si>
    <t>EMPLOYEES RETIREMENT SYS GOVT COMWLTH PUERTO RICO</t>
  </si>
  <si>
    <t>HARRIS CNTY TEX HEALTH FACS DEV CORP REV</t>
  </si>
  <si>
    <t>74529JBF1</t>
  </si>
  <si>
    <t>VALDEZ ALASKA MARINE TERM REV</t>
  </si>
  <si>
    <t>CHICAGO ILL</t>
  </si>
  <si>
    <t>by number of trades</t>
  </si>
  <si>
    <t>PUERTO RICO COMWLTH</t>
  </si>
  <si>
    <t>531127AC2</t>
  </si>
  <si>
    <t>LIBERTY NY DEV CORP REV</t>
  </si>
  <si>
    <t>79020FAM8</t>
  </si>
  <si>
    <t>ST JOHN BAPTIST PARISH LA REV</t>
  </si>
  <si>
    <t>DALLAS FORT WORTH TEX INTL ARPT REV</t>
  </si>
  <si>
    <r>
      <t>CUSIP</t>
    </r>
    <r>
      <rPr>
        <vertAlign val="superscript"/>
        <sz val="11"/>
        <color indexed="9"/>
        <rFont val="Calibri"/>
        <family val="2"/>
      </rPr>
      <t>2</t>
    </r>
  </si>
  <si>
    <r>
      <t>1</t>
    </r>
    <r>
      <rPr>
        <sz val="8"/>
        <rFont val="Calibri"/>
        <family val="2"/>
      </rPr>
      <t xml:space="preserve"> Includes zero-coupon securities</t>
    </r>
  </si>
  <si>
    <t>74529JAD7</t>
  </si>
  <si>
    <t>74529JFW0</t>
  </si>
  <si>
    <t>74529JFV2</t>
  </si>
  <si>
    <t>CALIFORNIA STATEWIDE CMNTYS DEV AUTH REV</t>
  </si>
  <si>
    <t>270838AJ4</t>
  </si>
  <si>
    <t>EAST BATON ROUGE PARISH LA POLLUTION CTL REV</t>
  </si>
  <si>
    <t>13048TGT4</t>
  </si>
  <si>
    <t>CALIFORNIA MUN FIN AUTH REV</t>
  </si>
  <si>
    <t>PUERTO RICO PUB BLDGS AUTH REV GTD</t>
  </si>
  <si>
    <t>64966GMR0</t>
  </si>
  <si>
    <t>64971MLS9</t>
  </si>
  <si>
    <t>649845FA7</t>
  </si>
  <si>
    <t>57585KGP7</t>
  </si>
  <si>
    <t>20774LRU1</t>
  </si>
  <si>
    <t>60635RW78</t>
  </si>
  <si>
    <t>60635RX44</t>
  </si>
  <si>
    <t>60635RW60</t>
  </si>
  <si>
    <t>59469C5S8</t>
  </si>
  <si>
    <t>MICHIGAN ST STRATEGIC FD LTD OBLIG REV</t>
  </si>
  <si>
    <t>64966GPX4</t>
  </si>
  <si>
    <t>57582N4H5</t>
  </si>
  <si>
    <t>MASSACHUSETTS ST</t>
  </si>
  <si>
    <t>592663XH6</t>
  </si>
  <si>
    <t>METROPOLITAN WTR DIST SOUTHN CALIF WTRWKS REV</t>
  </si>
  <si>
    <t>60635RX51</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</si>
  <si>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</si>
  <si>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</si>
  <si>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</si>
  <si>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</si>
  <si>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</si>
  <si>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</si>
  <si>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</si>
  <si>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</si>
  <si>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</si>
  <si>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</si>
  <si>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</si>
  <si>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</si>
  <si>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</si>
  <si>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</si>
  <si>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</si>
  <si>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</si>
  <si>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</si>
  <si>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</si>
  <si>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</si>
  <si>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</si>
  <si>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</si>
  <si>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</si>
  <si>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</si>
  <si>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</si>
  <si>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</si>
  <si>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</si>
  <si>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</si>
  <si>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</si>
  <si>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</si>
  <si>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</si>
  <si>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</si>
  <si>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</si>
  <si>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</si>
  <si>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</si>
  <si>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</si>
  <si>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</si>
  <si>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</si>
  <si>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</si>
  <si>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</si>
  <si>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</si>
  <si>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</si>
  <si>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</si>
  <si>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</si>
  <si>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</si>
  <si>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</si>
  <si>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</si>
  <si>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</si>
  <si>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</si>
  <si>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</si>
  <si>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</si>
  <si>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</si>
  <si>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</si>
  <si>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</si>
  <si>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</si>
  <si>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</si>
  <si>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</si>
  <si>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</si>
  <si>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</si>
  <si>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</si>
  <si>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</si>
  <si>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</si>
  <si>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</si>
  <si>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</si>
  <si>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</si>
  <si>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</si>
  <si>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</si>
  <si>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</si>
  <si>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</si>
  <si>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</si>
  <si>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</si>
  <si>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</si>
  <si>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</si>
  <si>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</si>
  <si>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</si>
  <si>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</si>
  <si>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</si>
  <si>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</si>
  <si>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</si>
  <si>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</si>
  <si>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</si>
  <si>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</si>
  <si>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</si>
  <si>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</si>
  <si>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</si>
  <si>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</si>
  <si>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</si>
  <si>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</si>
  <si>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</si>
  <si>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</si>
  <si>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</si>
  <si>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</si>
  <si>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</si>
  <si>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</si>
  <si>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</si>
  <si>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</si>
  <si>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</si>
  <si>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</si>
  <si>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</si>
  <si>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</si>
  <si>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</si>
  <si>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</si>
  <si>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</si>
  <si>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</si>
  <si>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</si>
  <si>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</si>
  <si>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</si>
  <si>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</si>
  <si>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</si>
  <si>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</si>
  <si>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</si>
  <si>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</si>
  <si>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</si>
  <si>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</si>
  <si>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</si>
  <si>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</si>
  <si>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</si>
  <si>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</si>
  <si>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</si>
  <si>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</si>
  <si>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</si>
  <si>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</si>
  <si>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13063A5Y6</t>
  </si>
  <si>
    <t>60528ABZ6</t>
  </si>
  <si>
    <t>Change in Fiscal Year/Timing of Annual Disclosure</t>
  </si>
  <si>
    <t>NEW YORK NY CITY TRANSITIONAL FIN AUTH REV</t>
  </si>
  <si>
    <t>NEW YORK ST ENERGY RESH &amp; DEV AUTH POLLUTN CTL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</si>
  <si>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</si>
  <si>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</si>
  <si>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</si>
  <si>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</si>
  <si>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919061BU4</t>
  </si>
  <si>
    <t>64972FX27</t>
  </si>
  <si>
    <t>PORT AUTH NY &amp; NJ</t>
  </si>
  <si>
    <t>WISCONSIN ST HEALTH &amp; EDL FACS AUTH REV</t>
  </si>
  <si>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</si>
  <si>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</si>
  <si>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</si>
  <si>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</si>
  <si>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</si>
  <si>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</si>
  <si>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</si>
  <si>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</si>
  <si>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</si>
  <si>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</si>
  <si>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</si>
  <si>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</si>
  <si>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</si>
  <si>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</si>
  <si>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</si>
  <si>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</si>
  <si>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</si>
  <si>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</si>
  <si>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</si>
  <si>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</si>
  <si>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</si>
  <si>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</si>
  <si>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</si>
  <si>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</si>
  <si>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</si>
  <si>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</si>
  <si>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</si>
  <si>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745160RC7</t>
  </si>
  <si>
    <t>74514LB89</t>
  </si>
  <si>
    <t>PUERTO RICO COMWLTH GOVT DEV BK</t>
  </si>
  <si>
    <t>74514LB63</t>
  </si>
  <si>
    <t>64972F4V5</t>
  </si>
  <si>
    <t>60528ABX1</t>
  </si>
  <si>
    <t>745160RR4</t>
  </si>
  <si>
    <t>64972FPK6</t>
  </si>
  <si>
    <t>60528ABY9</t>
  </si>
  <si>
    <t>Change in Accounting Standard</t>
  </si>
  <si>
    <t>Copyright © 2012</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</si>
  <si>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2012 ABA.
See EMMA’s Terms and Conditions of Use for a description of proprietary rights in and restrictions on use of such data. “CUSIP”
is a registered trademark of ABA.</t>
    </r>
  </si>
  <si>
    <t>For additional data on municipal trading activity, interest rate resets, and continuing and primary market disclosures, please see the MSRB’s 2011 Fact Book or visit our EMMA website at www.emma.msrb.org.</t>
  </si>
  <si>
    <t>08/01/2035</t>
  </si>
  <si>
    <t>12/01/2040</t>
  </si>
  <si>
    <t>08/01/2041</t>
  </si>
  <si>
    <t>11/01/2035</t>
  </si>
  <si>
    <t>34074GCT9</t>
  </si>
  <si>
    <t>FLORIDA HURRICANE CATASTROPHE FD FIN CORP REV</t>
  </si>
  <si>
    <t>10/15/2012</t>
  </si>
  <si>
    <t>64966JE77</t>
  </si>
  <si>
    <t>04/01/2042</t>
  </si>
  <si>
    <t>07/01/2038</t>
  </si>
  <si>
    <t>06/01/2023</t>
  </si>
  <si>
    <t>06/15/2038</t>
  </si>
  <si>
    <t>745235R37</t>
  </si>
  <si>
    <t>07/01/2042</t>
  </si>
  <si>
    <t>10/01/2039</t>
  </si>
  <si>
    <t>882722L90</t>
  </si>
  <si>
    <t>TEXAS ST</t>
  </si>
  <si>
    <t>08/30/2012</t>
  </si>
  <si>
    <t>548351AC9</t>
  </si>
  <si>
    <t>LOWER NECHES VALLEY AUTH TEX INDL DEV CORP REV</t>
  </si>
  <si>
    <t>11/01/2038</t>
  </si>
  <si>
    <t>08/01/2039</t>
  </si>
  <si>
    <t>548351AE5</t>
  </si>
  <si>
    <t>05/01/2046</t>
  </si>
  <si>
    <t>06/15/2036</t>
  </si>
  <si>
    <t>10/01/2025</t>
  </si>
  <si>
    <t>12/01/2030</t>
  </si>
  <si>
    <t>06/15/2045</t>
  </si>
  <si>
    <t>13063BWB4</t>
  </si>
  <si>
    <t>08/01/2038</t>
  </si>
  <si>
    <t>07/01/2041</t>
  </si>
  <si>
    <t>NEW JERSEY ST</t>
  </si>
  <si>
    <t>074876GU1</t>
  </si>
  <si>
    <t>BEAVER CNTY PA INDL DEV AUTH POLLUTN CTL REV</t>
  </si>
  <si>
    <t>12/01/2035</t>
  </si>
  <si>
    <t>06/15/2044</t>
  </si>
  <si>
    <t>08/01/2037</t>
  </si>
  <si>
    <t>12/01/2024</t>
  </si>
  <si>
    <t>06/01/2033</t>
  </si>
  <si>
    <t>60528ACD4</t>
  </si>
  <si>
    <t>08/01/2034</t>
  </si>
  <si>
    <t>41315RGV0</t>
  </si>
  <si>
    <t>12/01/2012</t>
  </si>
  <si>
    <t>08/15/2020</t>
  </si>
  <si>
    <t>03/01/2022</t>
  </si>
  <si>
    <t>64966G2L5</t>
  </si>
  <si>
    <t>08/01/2027</t>
  </si>
  <si>
    <t>06/15/2043</t>
  </si>
  <si>
    <t>07/01/2039</t>
  </si>
  <si>
    <t>PUERTO RICO ELEC PWR AUTH PWR REV</t>
  </si>
  <si>
    <t>07/01/2037</t>
  </si>
  <si>
    <t>167486PG8</t>
  </si>
  <si>
    <t>01/01/2042</t>
  </si>
  <si>
    <t>06/01/2042</t>
  </si>
  <si>
    <t>05/01/2033</t>
  </si>
  <si>
    <t>02/15/2047</t>
  </si>
  <si>
    <t>07/01/2033</t>
  </si>
  <si>
    <t>11/15/2042</t>
  </si>
  <si>
    <t>07/01/2035</t>
  </si>
  <si>
    <t>154871BY2</t>
  </si>
  <si>
    <t>CENTRAL PLAINS ENERGY PROJ NEB GAS PROJ REV</t>
  </si>
  <si>
    <t>09/01/2042</t>
  </si>
  <si>
    <t>452152FP1</t>
  </si>
  <si>
    <t>64972F7H3</t>
  </si>
  <si>
    <t>01/01/2039</t>
  </si>
  <si>
    <t>10/01/2035</t>
  </si>
  <si>
    <t>06/01/2037</t>
  </si>
  <si>
    <t>08/01/2042</t>
  </si>
  <si>
    <t>06/01/2047</t>
  </si>
  <si>
    <t>08/01/2029</t>
  </si>
  <si>
    <t>08/01/2043</t>
  </si>
  <si>
    <t>METROPOLITAN TRANSN AUTH NY REV</t>
  </si>
  <si>
    <t>68608UPB6</t>
  </si>
  <si>
    <t>OREGON ST</t>
  </si>
  <si>
    <t>06/28/2013</t>
  </si>
  <si>
    <t>05/01/2039</t>
  </si>
  <si>
    <t>07/01/2043</t>
  </si>
  <si>
    <t>01/01/2037</t>
  </si>
  <si>
    <t>64990ECM7</t>
  </si>
  <si>
    <t>NEW YORK ST DORM AUTH ST PERS INCOME TAX REV</t>
  </si>
  <si>
    <t>12/15/2030</t>
  </si>
  <si>
    <t>07/01/2021</t>
  </si>
  <si>
    <t>LOS ANGELES CALIF DEPT WTR &amp; PWR WTRWKS REV</t>
  </si>
  <si>
    <t>64972F6R2</t>
  </si>
  <si>
    <t>13033W3G6</t>
  </si>
  <si>
    <t>12/01/2016</t>
  </si>
  <si>
    <t>60635R2J5</t>
  </si>
  <si>
    <t>05/15/2038</t>
  </si>
  <si>
    <t>07/01/2036</t>
  </si>
  <si>
    <t>05/01/2034</t>
  </si>
  <si>
    <t>05/15/2039</t>
  </si>
  <si>
    <t>CALIFORNIA INFRASTRUCTURE &amp; ECONOMIC DEV BK REV</t>
  </si>
  <si>
    <t>11/01/2027</t>
  </si>
  <si>
    <t>08/01/2026</t>
  </si>
  <si>
    <t>12/01/2036</t>
  </si>
  <si>
    <t>11/01/2049</t>
  </si>
  <si>
    <t>03/01/2026</t>
  </si>
  <si>
    <t>10/01/2028</t>
  </si>
  <si>
    <t>07/01/2040</t>
  </si>
  <si>
    <t>10/01/2031</t>
  </si>
  <si>
    <t>232286BH6</t>
  </si>
  <si>
    <t>CUYAHOGA CNTY OHIO REV</t>
  </si>
  <si>
    <t>04/01/2039</t>
  </si>
  <si>
    <t>06/01/2031</t>
  </si>
  <si>
    <t>12/01/2028</t>
  </si>
  <si>
    <t>FAIRFAX CNTY VA INDL DEV AUTH REV</t>
  </si>
  <si>
    <t>05/15/2035</t>
  </si>
  <si>
    <t>20774L6C4</t>
  </si>
  <si>
    <t>Adverse Tax Opinion or Event Affecting Tax-Exempt Status</t>
  </si>
  <si>
    <t xml:space="preserve">2012 Third Quarter: July - September </t>
  </si>
  <si>
    <t>13063BB68</t>
  </si>
  <si>
    <t>06/20/2013</t>
  </si>
  <si>
    <t>8827225G2</t>
  </si>
  <si>
    <t>08/30/2013</t>
  </si>
  <si>
    <t>73358WJA3</t>
  </si>
  <si>
    <t>10/01/2062</t>
  </si>
  <si>
    <t>548351AD7</t>
  </si>
  <si>
    <t>11/01/2051</t>
  </si>
  <si>
    <t>130911LA6</t>
  </si>
  <si>
    <t>11/01/2030</t>
  </si>
  <si>
    <t>13063BB50</t>
  </si>
  <si>
    <t>05/30/2013</t>
  </si>
  <si>
    <t>130911WD8</t>
  </si>
  <si>
    <t>04/01/2038</t>
  </si>
  <si>
    <t>649519CQ6</t>
  </si>
  <si>
    <t>NEW YORK LIBERTY DEV CORP LIBERTY REV</t>
  </si>
  <si>
    <t>12/01/2049</t>
  </si>
  <si>
    <t>13063BJC7</t>
  </si>
  <si>
    <t>11/01/2040</t>
  </si>
  <si>
    <t>646039TS6</t>
  </si>
  <si>
    <t>06/27/2013</t>
  </si>
  <si>
    <t>9151153W7</t>
  </si>
  <si>
    <t>45200BPJ1</t>
  </si>
  <si>
    <t>ILLINOIS FIN AUTH REV</t>
  </si>
  <si>
    <t>235036XM7</t>
  </si>
  <si>
    <t>11/01/2042</t>
  </si>
  <si>
    <t>74529JKM6</t>
  </si>
  <si>
    <t>60528ACG7</t>
  </si>
  <si>
    <t>646039TT4</t>
  </si>
  <si>
    <t>59259YSK6</t>
  </si>
  <si>
    <t>11/15/2038</t>
  </si>
  <si>
    <t>74529JKJ3</t>
  </si>
  <si>
    <t>631663KG5</t>
  </si>
  <si>
    <t>11/15/2021</t>
  </si>
  <si>
    <t>64990EFM4</t>
  </si>
  <si>
    <t>03/15/2042</t>
  </si>
  <si>
    <t>64970KYY7</t>
  </si>
  <si>
    <t>06/15/2035</t>
  </si>
  <si>
    <t>PORT AUTH N Y &amp; N J</t>
  </si>
  <si>
    <t>NASSAU CNTY NY INTERIM FIN AUTH</t>
  </si>
  <si>
    <t>Top 50 Most Active Securities, 2012:Q3</t>
  </si>
  <si>
    <t>745266BD7</t>
  </si>
  <si>
    <t>PUERTO RICO CONVENTION CTR DIST AUTH HOTEL OCCUPANCY TAX REV</t>
  </si>
  <si>
    <t>93978HGC3</t>
  </si>
  <si>
    <t>WASHINGTON ST HEALTH CARE FACS AUTH REV</t>
  </si>
  <si>
    <t>10/01/2040</t>
  </si>
  <si>
    <t>650009YM9</t>
  </si>
  <si>
    <t>NEW YORK ST TWY AUTH GEN REV</t>
  </si>
  <si>
    <t>97710B4C3</t>
  </si>
  <si>
    <t>11/15/2043</t>
  </si>
  <si>
    <t>303823KE7</t>
  </si>
  <si>
    <t>05/15/2042</t>
  </si>
  <si>
    <t>118217AT5</t>
  </si>
  <si>
    <t>BUCKEYE OHIO TOB SETTLEMENT FING AUTH</t>
  </si>
  <si>
    <t>65821DLY5</t>
  </si>
  <si>
    <t>10/01/2038</t>
  </si>
  <si>
    <t>64972HTX0</t>
  </si>
  <si>
    <t>07/15/2042</t>
  </si>
  <si>
    <t>888808DF6</t>
  </si>
  <si>
    <t>06/01/2041</t>
  </si>
  <si>
    <t>02765UFP4</t>
  </si>
  <si>
    <t>AMERICAN MUN PWR OHIO INC REV</t>
  </si>
  <si>
    <t>02/15/2044</t>
  </si>
  <si>
    <t>46613CV93</t>
  </si>
  <si>
    <t>JEA FLA ELEC SYS REV</t>
  </si>
  <si>
    <t>59259YQR3</t>
  </si>
  <si>
    <t>11/15/2032</t>
  </si>
  <si>
    <t>60534TFQ3</t>
  </si>
  <si>
    <t>MISSISSIPPI DEV BK SPL OBLIG</t>
  </si>
  <si>
    <t>09/01/2034</t>
  </si>
  <si>
    <t>6461392D6</t>
  </si>
  <si>
    <t>NEW JERSEY ST TPK AUTH TPK REV</t>
  </si>
  <si>
    <t>01/01/2030</t>
  </si>
  <si>
    <t>114894RF7</t>
  </si>
  <si>
    <t>BROWARD CNTY FLA ARPT SYS REV</t>
  </si>
  <si>
    <t>10/01/2042</t>
  </si>
  <si>
    <t>649906K29</t>
  </si>
  <si>
    <t>NEW YORK ST DORM AUTH REVS NON ST SUPPORTED DEBT</t>
  </si>
  <si>
    <t>74526QKX9</t>
  </si>
  <si>
    <t>745190DH8</t>
  </si>
  <si>
    <t>880558BQ3</t>
  </si>
  <si>
    <t>TENNESSEE ST SCH BD AUTH</t>
  </si>
  <si>
    <t>05/01/2037</t>
  </si>
  <si>
    <t>575898AL5</t>
  </si>
  <si>
    <t>MASSACHUSETTS ST PORT AUTH SPL FACS REV</t>
  </si>
  <si>
    <t>01/01/2027</t>
  </si>
  <si>
    <t>59259YSH3</t>
  </si>
  <si>
    <t>93978HGA7</t>
  </si>
  <si>
    <t>10/01/2034</t>
  </si>
  <si>
    <t>38122NPB2</t>
  </si>
  <si>
    <t>74526QVC3</t>
  </si>
  <si>
    <t>07/01/2028</t>
  </si>
  <si>
    <t>650009YL1</t>
  </si>
  <si>
    <t>66702RDE9</t>
  </si>
  <si>
    <t>NORTHSIDE TEX INDPT SCH DIST</t>
  </si>
  <si>
    <t>08/15/2042</t>
  </si>
  <si>
    <t>74529JLY9</t>
  </si>
  <si>
    <t>91412GHY4</t>
  </si>
  <si>
    <t>UNIVERSITY CALIF REVS</t>
  </si>
  <si>
    <t>05/15/2037</t>
  </si>
  <si>
    <t>64972HTW2</t>
  </si>
  <si>
    <t>07/15/2032</t>
  </si>
  <si>
    <t>NEW YORK NY CITY TRANSITIONAL FIN AUTH BLDG AID REV</t>
  </si>
  <si>
    <t>TOBACCO SETTLEMENT FING CORP NJ</t>
  </si>
  <si>
    <t>NEW YORK N Y CITY MUN WTR FIN AUTH WTR &amp; SWR SYS REV</t>
  </si>
  <si>
    <t>PUERTO RICO COMWLTH HWY &amp; TRANSN AUTH TRANSN REV</t>
  </si>
  <si>
    <t>13063A5G5</t>
  </si>
  <si>
    <t>46246SAE5</t>
  </si>
  <si>
    <t>IOWA FIN AUTH MIDWESTERN DISASTER AREA REV</t>
  </si>
  <si>
    <t>13063BC91</t>
  </si>
  <si>
    <t>20772JGW6</t>
  </si>
  <si>
    <t>CONNECTICUT ST</t>
  </si>
  <si>
    <t>06/01/2024</t>
  </si>
  <si>
    <t>442331QM9</t>
  </si>
  <si>
    <t>HOUSTON TEX</t>
  </si>
  <si>
    <t>03/01/2032</t>
  </si>
  <si>
    <t>167505PL4</t>
  </si>
  <si>
    <t>CHICAGO ILL BRD ED</t>
  </si>
  <si>
    <t>12/01/2042</t>
  </si>
  <si>
    <t>977100AU0</t>
  </si>
  <si>
    <t>WISCONSIN ST GEN FD ANNUAL APPROPRIATION REV</t>
  </si>
  <si>
    <t>05/01/2018</t>
  </si>
  <si>
    <t>544525QG6</t>
  </si>
  <si>
    <t>745177FK6</t>
  </si>
  <si>
    <t>08/01/2018</t>
  </si>
  <si>
    <t>64578CAH4</t>
  </si>
  <si>
    <t>NEW JERSEY ECONOMIC DEV AUTH SPL FAC REV</t>
  </si>
  <si>
    <t>09/15/2029</t>
  </si>
  <si>
    <t>59334PEL7</t>
  </si>
  <si>
    <t>MIAMI-DADE CNTY FLA TRAN SYS SALES SURTAX REV</t>
  </si>
  <si>
    <t>57582PJ43</t>
  </si>
  <si>
    <t>04/25/2013</t>
  </si>
  <si>
    <t>576000MN0</t>
  </si>
  <si>
    <t>MASSACHUSETTS ST SCH BLDG AUTH DEDICATED SALES TAX REV</t>
  </si>
  <si>
    <t>08/15/2030</t>
  </si>
  <si>
    <t>13063A7D0</t>
  </si>
  <si>
    <t>0106085M5</t>
  </si>
  <si>
    <t>09/01/2027</t>
  </si>
  <si>
    <t>64990ECK1</t>
  </si>
  <si>
    <t>12/15/2028</t>
  </si>
  <si>
    <t>452152HU8</t>
  </si>
  <si>
    <t>03/01/2019</t>
  </si>
  <si>
    <t>91412GHA6</t>
  </si>
  <si>
    <t>05/15/2112</t>
  </si>
  <si>
    <t>235036XN5</t>
  </si>
  <si>
    <t>64972HUJ9</t>
  </si>
  <si>
    <t>07/15/2037</t>
  </si>
  <si>
    <t>59259YSL4</t>
  </si>
  <si>
    <t>70914PTD4</t>
  </si>
  <si>
    <t>PENNSYLVANIA ST</t>
  </si>
  <si>
    <t>23825EDB7</t>
  </si>
  <si>
    <t>DAUPHIN CNTY PA GEN AUTH HEALTH SYS REV</t>
  </si>
  <si>
    <t>576000MK6</t>
  </si>
  <si>
    <t>08/15/2025</t>
  </si>
  <si>
    <t>64990EDD6</t>
  </si>
  <si>
    <t>12/15/2022</t>
  </si>
  <si>
    <r>
      <t>Top 50 Most Active Fixed Rate</t>
    </r>
    <r>
      <rPr>
        <b/>
        <vertAlign val="superscript"/>
        <sz val="12"/>
        <color indexed="56"/>
        <rFont val="Calibri"/>
        <family val="2"/>
      </rPr>
      <t>1</t>
    </r>
    <r>
      <rPr>
        <b/>
        <sz val="12"/>
        <color indexed="56"/>
        <rFont val="Calibri"/>
        <family val="2"/>
      </rPr>
      <t xml:space="preserve"> Securities, 2012:Q3</t>
    </r>
  </si>
  <si>
    <t>ALABAMA ST PUB SCH &amp; COLLEGE AUTH</t>
  </si>
  <si>
    <t>60528AAU8</t>
  </si>
  <si>
    <t>64966G4N9</t>
  </si>
  <si>
    <t>04/01/2036</t>
  </si>
  <si>
    <t>546398YV4</t>
  </si>
  <si>
    <t>LOUISIANA PUB FACS AUTH REV</t>
  </si>
  <si>
    <t>10/01/2033</t>
  </si>
  <si>
    <t>64972FHJ8</t>
  </si>
  <si>
    <t>64971QPQ0</t>
  </si>
  <si>
    <t>11/01/2029</t>
  </si>
  <si>
    <t>60528ACB8</t>
  </si>
  <si>
    <t>771902FB4</t>
  </si>
  <si>
    <t>917565DZ3</t>
  </si>
  <si>
    <t>Top 50 Most Active Variable Rate Securities, 2012:Q3</t>
  </si>
  <si>
    <t>745235B75</t>
  </si>
  <si>
    <t>143298AF4</t>
  </si>
  <si>
    <t>CARMEL IND REV</t>
  </si>
  <si>
    <t>11/15/2047</t>
  </si>
  <si>
    <t>60635R2F3</t>
  </si>
  <si>
    <t>649660PA9</t>
  </si>
  <si>
    <t>08/15/2019</t>
  </si>
  <si>
    <t>644614RZ4</t>
  </si>
  <si>
    <t>677525VB0</t>
  </si>
  <si>
    <t>OHIO ST AIR QUALITY DEV AUTH REV</t>
  </si>
  <si>
    <t>649660PP6</t>
  </si>
  <si>
    <t>10/01/2023</t>
  </si>
  <si>
    <t>49126KFQ9</t>
  </si>
  <si>
    <t>KENTUCKY ECONOMIC DEV FIN AUTH HOSP REV</t>
  </si>
  <si>
    <t>08/15/2038</t>
  </si>
  <si>
    <t>130795DH7</t>
  </si>
  <si>
    <t>613549JV7</t>
  </si>
  <si>
    <t>MONTGOMERY CNTY OHIO REV</t>
  </si>
  <si>
    <t>11/15/2039</t>
  </si>
  <si>
    <t>13063BCD2</t>
  </si>
  <si>
    <t>64966JB39</t>
  </si>
  <si>
    <t>67756BGZ7</t>
  </si>
  <si>
    <t>OHIO ST HIGHER EDL FAC REV</t>
  </si>
  <si>
    <t>57586CZW8</t>
  </si>
  <si>
    <t>762173AA0</t>
  </si>
  <si>
    <t>RHINELANDER WIS INDL REV</t>
  </si>
  <si>
    <t>09/01/2015</t>
  </si>
  <si>
    <t>575827R51</t>
  </si>
  <si>
    <t>2012:Q3</t>
  </si>
  <si>
    <t>Derivative or Other Similar Transaction</t>
  </si>
  <si>
    <t xml:space="preserve">The number of variable rate demand obligations rate resets totaled 199,860 in 2012:Q3, compared to 221,341 rate resets in 2011:Q3.  </t>
  </si>
  <si>
    <t xml:space="preserve">Par amount traded in the municipal securities market in 2012:Q3 totaled $794.9 billion, 6.7 percent lower than the $851.4 billion traded in the same period one year ago.  Compared to the previous three months (the second quarter of 2012) par amount traded decreased 6.1 percent.  The total number of trades in 2012:Q3 reached 2.38 million trades, down 2.9 percent from 2011:Q3.  </t>
  </si>
  <si>
    <t>In 2012:Q3,  a revenue anticipation bond from the State of California ranked first in terms of par traded with $12.7 billion.  In terms of number of trades, a Puerto Rico public improvement refunding bond was the most heavily traded with 5,591 trades.</t>
  </si>
  <si>
    <t>Customer buying activity decreased to an average daily par amount of $6.3 billion in 2012:Q3, compared to $6.9 billion in the same period last year.  Customer purchases accounted for 50 percent of the overall par volume during the quarter, compared to 51.6 percent in 2011:Q3.  The average daily number of trades of customer purchases totaled 15,765 in 2012:Q3, accounting for 41.8 percent of all trades.  Customer sales accounted for 29.3 percent of all trades in 2012:Q3 in terms of par volume, compared to 32.6 percent in 2011:Q3.</t>
  </si>
  <si>
    <t xml:space="preserve">A daily average of $404.1 million, or 6.4 percent of customer purchases of trades of $100,000 or less, occurred in 2012:Q3, compared to $454.9 million, or 6.6 percent of all customer purchases, in 2011:Q3.  Par volume of trades of more than $1 million accounted for 82.4 percent of the overall daily average of customer purchases in 2012:Q3.  The daily average of customer purchases of trades of $100,000 or less in 2012:Q3 decreased to 13,019, or 82.6 percent, compared to the 15,186 trades, or 84.4 percent of all customer purchases in 2011:Q3.  </t>
  </si>
  <si>
    <t xml:space="preserve">The number of auction rate securities rate resets totaled 4,720 in 2012:Q3, down from the 5,671 rate resets in 2011:Q3 and the 4,993 rate resets in 2012:Q2.  Approximately 82.2 percent of the ARS resets were set at the maximum rate during the most recent quarter. </t>
  </si>
  <si>
    <t>The number of continuing disclosure documents received by the MSRB totaled 27,736 in 2012:Q3, compared to 25,362 documents in the same period of 2011.  Bond call disclosures accounted for 44.4 percent of all reported disclosures in 2012:Q3.  Audited financial statements or Comprehensive Annual Financial Report (CAFR) disclosures accounted for 16.2 percent, while quarterly and monthly financial information disclosures accounted for 8.4 percent of the quarters total.</t>
  </si>
  <si>
    <t xml:space="preserve">Par amount traded of variable rate municipal securities decreased to $291.7 billion in 2012:Q3 from $351.2 billion traded in 2011:Q3 and $320.2 billion in 2012:Q2.  Trading of fixed rate securities increased to $420.4 billion in the third quarter compared to the $400.5 billion traded in same period last year.  </t>
  </si>
  <si>
    <t xml:space="preserve">Trading of revenue securities accounted for approximately 67 percent of the total par traded and 64 percent of the number of trades in 2012:Q3.  General obligation bonds accounted for 21 percent and 32 percent of trading activity by par and number of trades in the third quarter, respectively.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</si>
</sst>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s>
  <fonts count="72">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3">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7" fillId="0" borderId="0" xfId="0" applyFont="1" applyBorder="1" applyAlignment="1">
      <alignment/>
    </xf>
    <xf numFmtId="0" fontId="7" fillId="0" borderId="12" xfId="0" applyFont="1" applyBorder="1" applyAlignment="1">
      <alignment/>
    </xf>
    <xf numFmtId="0" fontId="0" fillId="0" borderId="10" xfId="0" applyBorder="1" applyAlignment="1">
      <alignment/>
    </xf>
    <xf numFmtId="0" fontId="7" fillId="0" borderId="10" xfId="0" applyFont="1" applyBorder="1" applyAlignment="1">
      <alignment/>
    </xf>
    <xf numFmtId="0" fontId="7" fillId="0" borderId="11" xfId="0" applyFont="1" applyBorder="1" applyAlignment="1">
      <alignment/>
    </xf>
    <xf numFmtId="3" fontId="7" fillId="0" borderId="14" xfId="0" applyNumberFormat="1" applyFont="1" applyBorder="1" applyAlignment="1">
      <alignment/>
    </xf>
    <xf numFmtId="3" fontId="7" fillId="0" borderId="15" xfId="0" applyNumberFormat="1"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3" fontId="55" fillId="0" borderId="0" xfId="57" applyNumberFormat="1" applyFill="1">
      <alignment/>
      <protection/>
    </xf>
    <xf numFmtId="3" fontId="55" fillId="0" borderId="0" xfId="57" applyNumberFormat="1">
      <alignment/>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6" xfId="0" applyNumberFormat="1" applyFont="1" applyBorder="1" applyAlignment="1">
      <alignment/>
    </xf>
    <xf numFmtId="3" fontId="7" fillId="0" borderId="12" xfId="0" applyNumberFormat="1" applyFont="1" applyBorder="1" applyAlignment="1">
      <alignment/>
    </xf>
    <xf numFmtId="3" fontId="7" fillId="0" borderId="16" xfId="0" applyNumberFormat="1" applyFont="1" applyBorder="1" applyAlignment="1">
      <alignment/>
    </xf>
    <xf numFmtId="0" fontId="41" fillId="0" borderId="0" xfId="0" applyFont="1" applyAlignment="1">
      <alignment horizontal="righ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7" xfId="53" applyFont="1" applyFill="1" applyBorder="1" applyAlignment="1" applyProtection="1">
      <alignment horizontal="center" wrapText="1"/>
      <protection/>
    </xf>
    <xf numFmtId="0" fontId="35" fillId="35" borderId="18" xfId="53" applyFont="1" applyFill="1" applyBorder="1" applyAlignment="1" applyProtection="1">
      <alignment horizontal="center" wrapText="1"/>
      <protection/>
    </xf>
    <xf numFmtId="0" fontId="35" fillId="35" borderId="16"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9" sqref="A9"/>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
      <c r="A7" s="2" t="s">
        <v>38</v>
      </c>
      <c r="B7" s="1"/>
      <c r="C7" s="1"/>
      <c r="D7" s="1"/>
      <c r="E7" s="1"/>
      <c r="F7" s="1"/>
      <c r="G7" s="1"/>
      <c r="H7" s="1"/>
      <c r="I7" s="1"/>
      <c r="J7" s="16"/>
    </row>
    <row r="8" spans="1:10" ht="15">
      <c r="A8" s="3" t="s">
        <v>454</v>
      </c>
      <c r="B8" s="1"/>
      <c r="C8" s="1"/>
      <c r="D8" s="1"/>
      <c r="E8" s="1"/>
      <c r="F8" s="1"/>
      <c r="G8" s="1"/>
      <c r="H8" s="1"/>
      <c r="I8" s="1"/>
      <c r="J8" s="16"/>
    </row>
    <row r="10" spans="1:10" ht="15">
      <c r="A10" s="57" t="s">
        <v>39</v>
      </c>
      <c r="B10" s="58"/>
      <c r="C10" s="58"/>
      <c r="D10" s="58"/>
      <c r="E10" s="58"/>
      <c r="F10" s="58"/>
      <c r="G10" s="58"/>
      <c r="H10" s="58"/>
      <c r="I10" s="58"/>
      <c r="J10" s="59" t="s">
        <v>46</v>
      </c>
    </row>
    <row r="11" spans="1:9" ht="13.5" customHeight="1">
      <c r="A11" s="4"/>
      <c r="B11" s="5"/>
      <c r="C11" s="5"/>
      <c r="D11" s="5"/>
      <c r="E11" s="5"/>
      <c r="F11" s="5"/>
      <c r="G11" s="5"/>
      <c r="H11" s="5"/>
      <c r="I11" s="5"/>
    </row>
    <row r="12" spans="1:10" ht="15">
      <c r="A12" s="57" t="s">
        <v>40</v>
      </c>
      <c r="B12" s="58"/>
      <c r="C12" s="58"/>
      <c r="D12" s="58"/>
      <c r="E12" s="58"/>
      <c r="F12" s="58"/>
      <c r="G12" s="58"/>
      <c r="H12" s="58"/>
      <c r="I12" s="58"/>
      <c r="J12" s="60">
        <v>1</v>
      </c>
    </row>
    <row r="13" spans="1:9" ht="3" customHeight="1">
      <c r="A13" s="4"/>
      <c r="B13" s="5"/>
      <c r="C13" s="5"/>
      <c r="D13" s="5"/>
      <c r="E13" s="5"/>
      <c r="F13" s="5"/>
      <c r="G13" s="5"/>
      <c r="H13" s="5"/>
      <c r="I13" s="5"/>
    </row>
    <row r="14" spans="1:10" ht="15">
      <c r="A14" s="57" t="s">
        <v>41</v>
      </c>
      <c r="B14" s="58"/>
      <c r="C14" s="58"/>
      <c r="D14" s="58"/>
      <c r="E14" s="58"/>
      <c r="F14" s="58"/>
      <c r="G14" s="58"/>
      <c r="H14" s="58"/>
      <c r="I14" s="58"/>
      <c r="J14" s="111">
        <v>2</v>
      </c>
    </row>
    <row r="15" spans="1:9" ht="3.75" customHeight="1">
      <c r="A15" s="4"/>
      <c r="B15" s="5"/>
      <c r="C15" s="5"/>
      <c r="D15" s="5"/>
      <c r="E15" s="5"/>
      <c r="F15" s="5"/>
      <c r="G15" s="5"/>
      <c r="H15" s="5"/>
      <c r="I15" s="5"/>
    </row>
    <row r="16" spans="1:10" ht="15">
      <c r="A16" s="57" t="s">
        <v>42</v>
      </c>
      <c r="B16" s="58"/>
      <c r="C16" s="58"/>
      <c r="D16" s="58"/>
      <c r="E16" s="58"/>
      <c r="F16" s="58"/>
      <c r="G16" s="58"/>
      <c r="H16" s="58"/>
      <c r="I16" s="58"/>
      <c r="J16" s="61"/>
    </row>
    <row r="17" spans="1:10" ht="14.25">
      <c r="A17" s="4"/>
      <c r="B17" s="5" t="s">
        <v>43</v>
      </c>
      <c r="C17" s="5"/>
      <c r="D17" s="5"/>
      <c r="E17" s="5"/>
      <c r="F17" s="5"/>
      <c r="G17" s="5"/>
      <c r="H17" s="5"/>
      <c r="I17" s="5"/>
      <c r="J17" s="17">
        <v>3</v>
      </c>
    </row>
    <row r="18" spans="1:10" ht="14.25">
      <c r="A18" s="4"/>
      <c r="B18" s="5" t="s">
        <v>75</v>
      </c>
      <c r="C18" s="5"/>
      <c r="D18" s="5"/>
      <c r="E18" s="5"/>
      <c r="F18" s="5"/>
      <c r="G18" s="5"/>
      <c r="H18" s="5"/>
      <c r="I18" s="5"/>
      <c r="J18" s="48">
        <v>4</v>
      </c>
    </row>
    <row r="19" spans="1:10" ht="15">
      <c r="A19" s="57" t="s">
        <v>44</v>
      </c>
      <c r="B19" s="58"/>
      <c r="C19" s="58"/>
      <c r="D19" s="58"/>
      <c r="E19" s="58"/>
      <c r="F19" s="58"/>
      <c r="G19" s="58"/>
      <c r="H19" s="58"/>
      <c r="I19" s="58"/>
      <c r="J19" s="61"/>
    </row>
    <row r="20" spans="1:10" ht="14.25">
      <c r="A20" s="5"/>
      <c r="B20" s="5" t="s">
        <v>45</v>
      </c>
      <c r="C20" s="5"/>
      <c r="D20" s="5"/>
      <c r="E20" s="5"/>
      <c r="F20" s="5"/>
      <c r="G20" s="5"/>
      <c r="H20" s="5"/>
      <c r="I20" s="5"/>
      <c r="J20" s="48">
        <v>5</v>
      </c>
    </row>
    <row r="21" spans="2:10" ht="14.25">
      <c r="B21" s="5" t="s">
        <v>76</v>
      </c>
      <c r="J21" s="48">
        <v>6</v>
      </c>
    </row>
    <row r="22" spans="2:10" ht="14.25">
      <c r="B22" s="5" t="s">
        <v>77</v>
      </c>
      <c r="J22" s="48">
        <v>7</v>
      </c>
    </row>
    <row r="23" spans="2:10" ht="14.25">
      <c r="B23" s="5" t="s">
        <v>78</v>
      </c>
      <c r="J23" s="48">
        <v>8</v>
      </c>
    </row>
    <row r="24" spans="2:10" ht="14.25">
      <c r="B24" s="5" t="s">
        <v>79</v>
      </c>
      <c r="J24" s="48">
        <v>9</v>
      </c>
    </row>
    <row r="25" spans="2:10" ht="14.25">
      <c r="B25" s="5" t="s">
        <v>80</v>
      </c>
      <c r="J25" s="48">
        <v>10</v>
      </c>
    </row>
    <row r="26" spans="1:10" ht="15">
      <c r="A26" s="57" t="s">
        <v>85</v>
      </c>
      <c r="B26" s="58"/>
      <c r="C26" s="58"/>
      <c r="D26" s="58"/>
      <c r="E26" s="58"/>
      <c r="F26" s="58"/>
      <c r="G26" s="58"/>
      <c r="H26" s="58"/>
      <c r="I26" s="58"/>
      <c r="J26" s="61"/>
    </row>
    <row r="27" spans="2:10" ht="14.25">
      <c r="B27" s="5" t="s">
        <v>83</v>
      </c>
      <c r="J27" s="48">
        <v>11</v>
      </c>
    </row>
    <row r="28" spans="2:10" ht="14.25">
      <c r="B28" s="5" t="s">
        <v>84</v>
      </c>
      <c r="J28" s="48">
        <v>12</v>
      </c>
    </row>
    <row r="29" spans="1:10" ht="15">
      <c r="A29" s="57" t="s">
        <v>86</v>
      </c>
      <c r="B29" s="58"/>
      <c r="C29" s="58"/>
      <c r="D29" s="58"/>
      <c r="E29" s="58"/>
      <c r="F29" s="58"/>
      <c r="G29" s="58"/>
      <c r="H29" s="58"/>
      <c r="I29" s="58"/>
      <c r="J29" s="61"/>
    </row>
    <row r="30" spans="2:10" ht="14.25">
      <c r="B30" s="5" t="s">
        <v>81</v>
      </c>
      <c r="J30" s="48">
        <v>13</v>
      </c>
    </row>
    <row r="31" spans="2:10" ht="14.25">
      <c r="B31" s="5" t="s">
        <v>82</v>
      </c>
      <c r="J31" s="48">
        <v>14</v>
      </c>
    </row>
    <row r="32" spans="2:10" ht="14.25">
      <c r="B32" s="5" t="s">
        <v>93</v>
      </c>
      <c r="J32" s="48">
        <v>15</v>
      </c>
    </row>
    <row r="33" spans="2:10" ht="14.25">
      <c r="B33" s="5" t="s">
        <v>100</v>
      </c>
      <c r="J33" s="48">
        <v>16</v>
      </c>
    </row>
    <row r="34" spans="2:10" ht="14.25">
      <c r="B34" s="5" t="s">
        <v>94</v>
      </c>
      <c r="J34" s="48">
        <v>17</v>
      </c>
    </row>
    <row r="35" spans="2:10" ht="14.25">
      <c r="B35" s="5" t="s">
        <v>101</v>
      </c>
      <c r="J35" s="48">
        <v>18</v>
      </c>
    </row>
    <row r="36" spans="2:10" ht="14.25">
      <c r="B36" s="5" t="s">
        <v>95</v>
      </c>
      <c r="J36" s="48">
        <v>19</v>
      </c>
    </row>
    <row r="37" spans="2:10" ht="14.25">
      <c r="B37" s="5" t="s">
        <v>102</v>
      </c>
      <c r="J37" s="48">
        <v>20</v>
      </c>
    </row>
    <row r="38" spans="2:10" ht="14.25">
      <c r="B38" s="5" t="s">
        <v>96</v>
      </c>
      <c r="J38" s="48">
        <v>21</v>
      </c>
    </row>
    <row r="39" spans="2:10" ht="14.25">
      <c r="B39" s="5" t="s">
        <v>103</v>
      </c>
      <c r="J39" s="48">
        <v>22</v>
      </c>
    </row>
    <row r="40" spans="2:10" ht="14.25">
      <c r="B40" s="5" t="s">
        <v>97</v>
      </c>
      <c r="J40" s="48">
        <v>23</v>
      </c>
    </row>
    <row r="41" spans="2:10" ht="14.25">
      <c r="B41" s="5" t="s">
        <v>104</v>
      </c>
      <c r="J41" s="48">
        <v>24</v>
      </c>
    </row>
    <row r="42" spans="2:10" ht="14.25">
      <c r="B42" s="5" t="s">
        <v>98</v>
      </c>
      <c r="J42" s="48">
        <v>25</v>
      </c>
    </row>
    <row r="43" spans="2:10" ht="14.25">
      <c r="B43" s="5" t="s">
        <v>105</v>
      </c>
      <c r="J43" s="48">
        <v>26</v>
      </c>
    </row>
    <row r="44" spans="2:10" ht="14.25">
      <c r="B44" s="5" t="s">
        <v>99</v>
      </c>
      <c r="J44" s="48">
        <v>27</v>
      </c>
    </row>
    <row r="45" spans="2:10" ht="14.25">
      <c r="B45" s="5" t="s">
        <v>106</v>
      </c>
      <c r="J45" s="48">
        <v>28</v>
      </c>
    </row>
    <row r="46" spans="1:10" ht="15">
      <c r="A46" s="57" t="s">
        <v>87</v>
      </c>
      <c r="B46" s="58"/>
      <c r="C46" s="58"/>
      <c r="D46" s="58"/>
      <c r="E46" s="58"/>
      <c r="F46" s="58"/>
      <c r="G46" s="58"/>
      <c r="H46" s="58"/>
      <c r="I46" s="58"/>
      <c r="J46" s="61"/>
    </row>
    <row r="47" spans="2:10" ht="14.25">
      <c r="B47" s="5" t="s">
        <v>90</v>
      </c>
      <c r="J47" s="48">
        <v>29</v>
      </c>
    </row>
    <row r="48" spans="2:10" ht="14.25">
      <c r="B48" s="5" t="s">
        <v>91</v>
      </c>
      <c r="J48" s="48">
        <v>30</v>
      </c>
    </row>
    <row r="49" spans="1:10" ht="15">
      <c r="A49" s="57" t="s">
        <v>88</v>
      </c>
      <c r="B49" s="58"/>
      <c r="C49" s="58"/>
      <c r="D49" s="58"/>
      <c r="E49" s="58"/>
      <c r="F49" s="58"/>
      <c r="G49" s="58"/>
      <c r="H49" s="58"/>
      <c r="I49" s="58"/>
      <c r="J49" s="61"/>
    </row>
    <row r="50" spans="2:10" ht="14.25">
      <c r="B50" s="5" t="s">
        <v>92</v>
      </c>
      <c r="J50" s="48">
        <v>31</v>
      </c>
    </row>
    <row r="51" spans="1:10" ht="15">
      <c r="A51" s="57" t="s">
        <v>89</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44</v>
      </c>
      <c r="B1" s="58"/>
      <c r="C1" s="58"/>
      <c r="D1" s="58"/>
      <c r="E1" s="58"/>
      <c r="F1" s="58"/>
    </row>
    <row r="3" spans="1:6" ht="15">
      <c r="A3" s="68" t="s">
        <v>625</v>
      </c>
      <c r="B3" s="5"/>
      <c r="C3" s="5"/>
      <c r="D3" s="5"/>
      <c r="E3" s="124" t="s">
        <v>49</v>
      </c>
      <c r="F3" s="125"/>
    </row>
    <row r="4" spans="1:6" ht="14.25">
      <c r="A4" s="72" t="s">
        <v>62</v>
      </c>
      <c r="B4" s="5"/>
      <c r="C4" s="5"/>
      <c r="D4" s="5"/>
      <c r="E4" s="126"/>
      <c r="F4" s="127"/>
    </row>
    <row r="5" spans="1:6" ht="14.25">
      <c r="A5" s="5"/>
      <c r="B5" s="5"/>
      <c r="C5" s="5"/>
      <c r="D5" s="5"/>
      <c r="E5" s="5"/>
      <c r="F5" s="5"/>
    </row>
    <row r="6" spans="1:6" ht="14.25">
      <c r="A6" s="66"/>
      <c r="B6" s="66"/>
      <c r="C6" s="66"/>
      <c r="D6" s="67"/>
      <c r="E6" s="67" t="s">
        <v>66</v>
      </c>
      <c r="F6" s="67" t="s">
        <v>68</v>
      </c>
    </row>
    <row r="7" spans="1:6" ht="15.75">
      <c r="A7" s="67" t="s">
        <v>63</v>
      </c>
      <c r="B7" s="67" t="s">
        <v>74</v>
      </c>
      <c r="C7" s="67" t="s">
        <v>64</v>
      </c>
      <c r="D7" s="67" t="s">
        <v>65</v>
      </c>
      <c r="E7" s="67" t="s">
        <v>67</v>
      </c>
      <c r="F7" s="67" t="s">
        <v>69</v>
      </c>
    </row>
    <row r="8" spans="1:6" ht="14.25">
      <c r="A8" s="6">
        <v>1</v>
      </c>
      <c r="B8" s="22" t="s">
        <v>72</v>
      </c>
      <c r="C8" s="5" t="s">
        <v>71</v>
      </c>
      <c r="D8" s="26" t="s">
        <v>345</v>
      </c>
      <c r="E8" s="24">
        <v>5443.5</v>
      </c>
      <c r="F8" s="9">
        <v>180</v>
      </c>
    </row>
    <row r="9" spans="1:6" ht="14.25">
      <c r="A9" s="15">
        <v>2</v>
      </c>
      <c r="B9" s="23" t="s">
        <v>363</v>
      </c>
      <c r="C9" s="12" t="s">
        <v>364</v>
      </c>
      <c r="D9" s="27" t="s">
        <v>365</v>
      </c>
      <c r="E9" s="25">
        <v>3694.66</v>
      </c>
      <c r="F9" s="28">
        <v>195</v>
      </c>
    </row>
    <row r="10" spans="1:6" ht="14.25">
      <c r="A10" s="6">
        <v>3</v>
      </c>
      <c r="B10" s="22" t="s">
        <v>70</v>
      </c>
      <c r="C10" s="5" t="s">
        <v>71</v>
      </c>
      <c r="D10" s="26" t="s">
        <v>346</v>
      </c>
      <c r="E10" s="24">
        <v>2988.4</v>
      </c>
      <c r="F10" s="9">
        <v>107</v>
      </c>
    </row>
    <row r="11" spans="1:6" ht="14.25">
      <c r="A11" s="15">
        <v>4</v>
      </c>
      <c r="B11" s="23" t="s">
        <v>152</v>
      </c>
      <c r="C11" s="12" t="s">
        <v>153</v>
      </c>
      <c r="D11" s="27" t="s">
        <v>348</v>
      </c>
      <c r="E11" s="25">
        <v>2377.86</v>
      </c>
      <c r="F11" s="28">
        <v>215</v>
      </c>
    </row>
    <row r="12" spans="1:6" ht="14.25">
      <c r="A12" s="6">
        <v>5</v>
      </c>
      <c r="B12" s="22" t="s">
        <v>2</v>
      </c>
      <c r="C12" s="5" t="s">
        <v>3</v>
      </c>
      <c r="D12" s="26" t="s">
        <v>385</v>
      </c>
      <c r="E12" s="24">
        <v>2336.375</v>
      </c>
      <c r="F12" s="9">
        <v>94</v>
      </c>
    </row>
    <row r="13" spans="1:6" ht="14.25">
      <c r="A13" s="15">
        <v>6</v>
      </c>
      <c r="B13" s="23" t="s">
        <v>1</v>
      </c>
      <c r="C13" s="12" t="s">
        <v>128</v>
      </c>
      <c r="D13" s="27" t="s">
        <v>356</v>
      </c>
      <c r="E13" s="25">
        <v>2163.67</v>
      </c>
      <c r="F13" s="28">
        <v>90</v>
      </c>
    </row>
    <row r="14" spans="1:6" ht="14.25">
      <c r="A14" s="6">
        <v>7</v>
      </c>
      <c r="B14" s="22" t="s">
        <v>352</v>
      </c>
      <c r="C14" s="5" t="s">
        <v>130</v>
      </c>
      <c r="D14" s="26" t="s">
        <v>353</v>
      </c>
      <c r="E14" s="24">
        <v>2140.51</v>
      </c>
      <c r="F14" s="9">
        <v>88</v>
      </c>
    </row>
    <row r="15" spans="1:6" ht="14.25">
      <c r="A15" s="15">
        <v>8</v>
      </c>
      <c r="B15" s="23" t="s">
        <v>349</v>
      </c>
      <c r="C15" s="12" t="s">
        <v>350</v>
      </c>
      <c r="D15" s="27" t="s">
        <v>351</v>
      </c>
      <c r="E15" s="25">
        <v>1774.59</v>
      </c>
      <c r="F15" s="28">
        <v>100</v>
      </c>
    </row>
    <row r="16" spans="1:6" ht="14.25">
      <c r="A16" s="6">
        <v>9</v>
      </c>
      <c r="B16" s="22" t="s">
        <v>5</v>
      </c>
      <c r="C16" s="5" t="s">
        <v>3</v>
      </c>
      <c r="D16" s="26" t="s">
        <v>366</v>
      </c>
      <c r="E16" s="24">
        <v>1770.65</v>
      </c>
      <c r="F16" s="9">
        <v>54</v>
      </c>
    </row>
    <row r="17" spans="1:6" ht="14.25">
      <c r="A17" s="15">
        <v>10</v>
      </c>
      <c r="B17" s="23" t="s">
        <v>461</v>
      </c>
      <c r="C17" s="12" t="s">
        <v>364</v>
      </c>
      <c r="D17" s="27" t="s">
        <v>462</v>
      </c>
      <c r="E17" s="25">
        <v>1619.24</v>
      </c>
      <c r="F17" s="28">
        <v>103</v>
      </c>
    </row>
    <row r="18" spans="1:6" ht="14.25">
      <c r="A18" s="6">
        <v>11</v>
      </c>
      <c r="B18" s="22" t="s">
        <v>463</v>
      </c>
      <c r="C18" s="5" t="s">
        <v>149</v>
      </c>
      <c r="D18" s="26" t="s">
        <v>464</v>
      </c>
      <c r="E18" s="24">
        <v>1563.7</v>
      </c>
      <c r="F18" s="9">
        <v>51</v>
      </c>
    </row>
    <row r="19" spans="1:6" ht="14.25">
      <c r="A19" s="15">
        <v>12</v>
      </c>
      <c r="B19" s="23" t="s">
        <v>340</v>
      </c>
      <c r="C19" s="12" t="s">
        <v>73</v>
      </c>
      <c r="D19" s="27" t="s">
        <v>348</v>
      </c>
      <c r="E19" s="25">
        <v>1423</v>
      </c>
      <c r="F19" s="28">
        <v>93</v>
      </c>
    </row>
    <row r="20" spans="1:6" ht="14.25">
      <c r="A20" s="6">
        <v>13</v>
      </c>
      <c r="B20" s="22" t="s">
        <v>467</v>
      </c>
      <c r="C20" s="5" t="s">
        <v>149</v>
      </c>
      <c r="D20" s="26" t="s">
        <v>468</v>
      </c>
      <c r="E20" s="24">
        <v>1377</v>
      </c>
      <c r="F20" s="9">
        <v>55</v>
      </c>
    </row>
    <row r="21" spans="1:6" ht="14.25">
      <c r="A21" s="15">
        <v>14</v>
      </c>
      <c r="B21" s="23" t="s">
        <v>122</v>
      </c>
      <c r="C21" s="12" t="s">
        <v>123</v>
      </c>
      <c r="D21" s="27" t="s">
        <v>355</v>
      </c>
      <c r="E21" s="25">
        <v>1253.97</v>
      </c>
      <c r="F21" s="28">
        <v>75</v>
      </c>
    </row>
    <row r="22" spans="1:6" ht="14.25">
      <c r="A22" s="6">
        <v>15</v>
      </c>
      <c r="B22" s="22" t="s">
        <v>469</v>
      </c>
      <c r="C22" s="5" t="s">
        <v>470</v>
      </c>
      <c r="D22" s="26" t="s">
        <v>471</v>
      </c>
      <c r="E22" s="24">
        <v>1220.805</v>
      </c>
      <c r="F22" s="9">
        <v>16</v>
      </c>
    </row>
    <row r="23" spans="1:6" ht="14.25">
      <c r="A23" s="15">
        <v>16</v>
      </c>
      <c r="B23" s="23" t="s">
        <v>474</v>
      </c>
      <c r="C23" s="12" t="s">
        <v>376</v>
      </c>
      <c r="D23" s="27" t="s">
        <v>475</v>
      </c>
      <c r="E23" s="25">
        <v>1202</v>
      </c>
      <c r="F23" s="28">
        <v>19</v>
      </c>
    </row>
    <row r="24" spans="1:6" ht="14.25">
      <c r="A24" s="6">
        <v>17</v>
      </c>
      <c r="B24" s="22" t="s">
        <v>16</v>
      </c>
      <c r="C24" s="5" t="s">
        <v>128</v>
      </c>
      <c r="D24" s="26" t="s">
        <v>380</v>
      </c>
      <c r="E24" s="24">
        <v>1194.72</v>
      </c>
      <c r="F24" s="9">
        <v>133</v>
      </c>
    </row>
    <row r="25" spans="1:6" ht="14.25">
      <c r="A25" s="15">
        <v>18</v>
      </c>
      <c r="B25" s="23" t="s">
        <v>367</v>
      </c>
      <c r="C25" s="12" t="s">
        <v>364</v>
      </c>
      <c r="D25" s="27" t="s">
        <v>368</v>
      </c>
      <c r="E25" s="25">
        <v>1137.53</v>
      </c>
      <c r="F25" s="28">
        <v>121</v>
      </c>
    </row>
    <row r="26" spans="1:6" ht="14.25">
      <c r="A26" s="6">
        <v>19</v>
      </c>
      <c r="B26" s="22" t="s">
        <v>476</v>
      </c>
      <c r="C26" s="5" t="s">
        <v>4</v>
      </c>
      <c r="D26" s="26" t="s">
        <v>395</v>
      </c>
      <c r="E26" s="24">
        <v>1125.9</v>
      </c>
      <c r="F26" s="9">
        <v>38</v>
      </c>
    </row>
    <row r="27" spans="1:6" ht="14.25">
      <c r="A27" s="15">
        <v>20</v>
      </c>
      <c r="B27" s="23" t="s">
        <v>150</v>
      </c>
      <c r="C27" s="12" t="s">
        <v>151</v>
      </c>
      <c r="D27" s="27" t="s">
        <v>389</v>
      </c>
      <c r="E27" s="25">
        <v>1108.17</v>
      </c>
      <c r="F27" s="28">
        <v>63</v>
      </c>
    </row>
    <row r="28" spans="1:6" ht="14.25">
      <c r="A28" s="6">
        <v>21</v>
      </c>
      <c r="B28" s="22" t="s">
        <v>477</v>
      </c>
      <c r="C28" s="5" t="s">
        <v>478</v>
      </c>
      <c r="D28" s="26" t="s">
        <v>451</v>
      </c>
      <c r="E28" s="24">
        <v>1092.28</v>
      </c>
      <c r="F28" s="9">
        <v>80</v>
      </c>
    </row>
    <row r="29" spans="1:6" ht="14.25">
      <c r="A29" s="15">
        <v>22</v>
      </c>
      <c r="B29" s="23" t="s">
        <v>302</v>
      </c>
      <c r="C29" s="12" t="s">
        <v>128</v>
      </c>
      <c r="D29" s="27" t="s">
        <v>392</v>
      </c>
      <c r="E29" s="25">
        <v>1068.8</v>
      </c>
      <c r="F29" s="28">
        <v>68</v>
      </c>
    </row>
    <row r="30" spans="1:6" ht="14.25">
      <c r="A30" s="6">
        <v>23</v>
      </c>
      <c r="B30" s="22" t="s">
        <v>292</v>
      </c>
      <c r="C30" s="5" t="s">
        <v>129</v>
      </c>
      <c r="D30" s="26" t="s">
        <v>434</v>
      </c>
      <c r="E30" s="24">
        <v>1065.94</v>
      </c>
      <c r="F30" s="9">
        <v>135</v>
      </c>
    </row>
    <row r="31" spans="1:6" ht="14.25">
      <c r="A31" s="15">
        <v>24</v>
      </c>
      <c r="B31" s="23" t="s">
        <v>428</v>
      </c>
      <c r="C31" s="12" t="s">
        <v>128</v>
      </c>
      <c r="D31" s="27" t="s">
        <v>372</v>
      </c>
      <c r="E31" s="25">
        <v>1032.58</v>
      </c>
      <c r="F31" s="28">
        <v>92</v>
      </c>
    </row>
    <row r="32" spans="1:6" ht="14.25">
      <c r="A32" s="6">
        <v>25</v>
      </c>
      <c r="B32" s="22" t="s">
        <v>337</v>
      </c>
      <c r="C32" s="5" t="s">
        <v>73</v>
      </c>
      <c r="D32" s="26" t="s">
        <v>348</v>
      </c>
      <c r="E32" s="24">
        <v>990.275</v>
      </c>
      <c r="F32" s="9">
        <v>159</v>
      </c>
    </row>
    <row r="33" spans="1:6" ht="14.25">
      <c r="A33" s="15">
        <v>26</v>
      </c>
      <c r="B33" s="23" t="s">
        <v>166</v>
      </c>
      <c r="C33" s="12" t="s">
        <v>167</v>
      </c>
      <c r="D33" s="27" t="s">
        <v>441</v>
      </c>
      <c r="E33" s="25">
        <v>978.72</v>
      </c>
      <c r="F33" s="28">
        <v>231</v>
      </c>
    </row>
    <row r="34" spans="1:6" ht="14.25">
      <c r="A34" s="6">
        <v>27</v>
      </c>
      <c r="B34" s="22" t="s">
        <v>293</v>
      </c>
      <c r="C34" s="5" t="s">
        <v>73</v>
      </c>
      <c r="D34" s="26" t="s">
        <v>348</v>
      </c>
      <c r="E34" s="24">
        <v>957.89</v>
      </c>
      <c r="F34" s="9">
        <v>76</v>
      </c>
    </row>
    <row r="35" spans="1:6" ht="14.25">
      <c r="A35" s="15">
        <v>28</v>
      </c>
      <c r="B35" s="23" t="s">
        <v>482</v>
      </c>
      <c r="C35" s="12" t="s">
        <v>73</v>
      </c>
      <c r="D35" s="27" t="s">
        <v>348</v>
      </c>
      <c r="E35" s="25">
        <v>943.82</v>
      </c>
      <c r="F35" s="28">
        <v>83</v>
      </c>
    </row>
    <row r="36" spans="1:6" ht="14.25">
      <c r="A36" s="6">
        <v>29</v>
      </c>
      <c r="B36" s="22" t="s">
        <v>336</v>
      </c>
      <c r="C36" s="5" t="s">
        <v>128</v>
      </c>
      <c r="D36" s="26" t="s">
        <v>380</v>
      </c>
      <c r="E36" s="24">
        <v>908.19</v>
      </c>
      <c r="F36" s="9">
        <v>134</v>
      </c>
    </row>
    <row r="37" spans="1:6" ht="14.25">
      <c r="A37" s="15">
        <v>30</v>
      </c>
      <c r="B37" s="23" t="s">
        <v>483</v>
      </c>
      <c r="C37" s="12" t="s">
        <v>376</v>
      </c>
      <c r="D37" s="27" t="s">
        <v>475</v>
      </c>
      <c r="E37" s="25">
        <v>900</v>
      </c>
      <c r="F37" s="28">
        <v>6</v>
      </c>
    </row>
    <row r="38" spans="1:6" ht="14.25">
      <c r="A38" s="6">
        <v>31</v>
      </c>
      <c r="B38" s="22" t="s">
        <v>487</v>
      </c>
      <c r="C38" s="5" t="s">
        <v>494</v>
      </c>
      <c r="D38" s="26" t="s">
        <v>488</v>
      </c>
      <c r="E38" s="24">
        <v>882.8</v>
      </c>
      <c r="F38" s="9">
        <v>56</v>
      </c>
    </row>
    <row r="39" spans="1:6" ht="14.25">
      <c r="A39" s="15">
        <v>32</v>
      </c>
      <c r="B39" s="23" t="s">
        <v>19</v>
      </c>
      <c r="C39" s="12" t="s">
        <v>20</v>
      </c>
      <c r="D39" s="27" t="s">
        <v>382</v>
      </c>
      <c r="E39" s="25">
        <v>846.19</v>
      </c>
      <c r="F39" s="28">
        <v>110</v>
      </c>
    </row>
    <row r="40" spans="1:6" ht="14.25">
      <c r="A40" s="6">
        <v>33</v>
      </c>
      <c r="B40" s="22" t="s">
        <v>386</v>
      </c>
      <c r="C40" s="5" t="s">
        <v>133</v>
      </c>
      <c r="D40" s="26" t="s">
        <v>387</v>
      </c>
      <c r="E40" s="24">
        <v>819.33</v>
      </c>
      <c r="F40" s="9">
        <v>154</v>
      </c>
    </row>
    <row r="41" spans="1:6" ht="14.25">
      <c r="A41" s="15">
        <v>34</v>
      </c>
      <c r="B41" s="23" t="s">
        <v>491</v>
      </c>
      <c r="C41" s="12" t="s">
        <v>128</v>
      </c>
      <c r="D41" s="27" t="s">
        <v>492</v>
      </c>
      <c r="E41" s="25">
        <v>786.485</v>
      </c>
      <c r="F41" s="28">
        <v>33</v>
      </c>
    </row>
    <row r="42" spans="1:6" ht="14.25">
      <c r="A42" s="6">
        <v>35</v>
      </c>
      <c r="B42" s="22" t="s">
        <v>613</v>
      </c>
      <c r="C42" s="5" t="s">
        <v>73</v>
      </c>
      <c r="D42" s="26" t="s">
        <v>371</v>
      </c>
      <c r="E42" s="24">
        <v>781.805</v>
      </c>
      <c r="F42" s="9">
        <v>90</v>
      </c>
    </row>
    <row r="43" spans="1:6" ht="14.25">
      <c r="A43" s="15">
        <v>36</v>
      </c>
      <c r="B43" s="23" t="s">
        <v>614</v>
      </c>
      <c r="C43" s="12" t="s">
        <v>130</v>
      </c>
      <c r="D43" s="27" t="s">
        <v>615</v>
      </c>
      <c r="E43" s="25">
        <v>777.6</v>
      </c>
      <c r="F43" s="28">
        <v>34</v>
      </c>
    </row>
    <row r="44" spans="1:6" ht="14.25">
      <c r="A44" s="6">
        <v>37</v>
      </c>
      <c r="B44" s="22" t="s">
        <v>301</v>
      </c>
      <c r="C44" s="5" t="s">
        <v>135</v>
      </c>
      <c r="D44" s="26" t="s">
        <v>370</v>
      </c>
      <c r="E44" s="24">
        <v>774.36</v>
      </c>
      <c r="F44" s="9">
        <v>54</v>
      </c>
    </row>
    <row r="45" spans="1:6" ht="14.25">
      <c r="A45" s="15">
        <v>38</v>
      </c>
      <c r="B45" s="23" t="s">
        <v>616</v>
      </c>
      <c r="C45" s="12" t="s">
        <v>617</v>
      </c>
      <c r="D45" s="27" t="s">
        <v>618</v>
      </c>
      <c r="E45" s="25">
        <v>749.91</v>
      </c>
      <c r="F45" s="28">
        <v>83</v>
      </c>
    </row>
    <row r="46" spans="1:6" ht="14.25">
      <c r="A46" s="6">
        <v>39</v>
      </c>
      <c r="B46" s="22" t="s">
        <v>390</v>
      </c>
      <c r="C46" s="5" t="s">
        <v>130</v>
      </c>
      <c r="D46" s="26" t="s">
        <v>391</v>
      </c>
      <c r="E46" s="24">
        <v>740.28</v>
      </c>
      <c r="F46" s="9">
        <v>32</v>
      </c>
    </row>
    <row r="47" spans="1:6" ht="14.25">
      <c r="A47" s="15">
        <v>40</v>
      </c>
      <c r="B47" s="23" t="s">
        <v>619</v>
      </c>
      <c r="C47" s="12" t="s">
        <v>128</v>
      </c>
      <c r="D47" s="27" t="s">
        <v>356</v>
      </c>
      <c r="E47" s="25">
        <v>731.52</v>
      </c>
      <c r="F47" s="28">
        <v>101</v>
      </c>
    </row>
    <row r="48" spans="1:6" ht="14.25">
      <c r="A48" s="6">
        <v>41</v>
      </c>
      <c r="B48" s="22" t="s">
        <v>431</v>
      </c>
      <c r="C48" s="5" t="s">
        <v>298</v>
      </c>
      <c r="D48" s="26" t="s">
        <v>432</v>
      </c>
      <c r="E48" s="24">
        <v>726.74</v>
      </c>
      <c r="F48" s="9">
        <v>47</v>
      </c>
    </row>
    <row r="49" spans="1:6" ht="14.25">
      <c r="A49" s="15">
        <v>42</v>
      </c>
      <c r="B49" s="23" t="s">
        <v>384</v>
      </c>
      <c r="C49" s="12" t="s">
        <v>73</v>
      </c>
      <c r="D49" s="27" t="s">
        <v>348</v>
      </c>
      <c r="E49" s="25">
        <v>722.8</v>
      </c>
      <c r="F49" s="28">
        <v>121</v>
      </c>
    </row>
    <row r="50" spans="1:6" ht="14.25">
      <c r="A50" s="6">
        <v>43</v>
      </c>
      <c r="B50" s="22" t="s">
        <v>429</v>
      </c>
      <c r="C50" s="5" t="s">
        <v>436</v>
      </c>
      <c r="D50" s="26" t="s">
        <v>430</v>
      </c>
      <c r="E50" s="24">
        <v>709</v>
      </c>
      <c r="F50" s="9">
        <v>72</v>
      </c>
    </row>
    <row r="51" spans="1:6" ht="14.25">
      <c r="A51" s="15">
        <v>44</v>
      </c>
      <c r="B51" s="23" t="s">
        <v>620</v>
      </c>
      <c r="C51" s="12" t="s">
        <v>295</v>
      </c>
      <c r="D51" s="27" t="s">
        <v>621</v>
      </c>
      <c r="E51" s="25">
        <v>707.22</v>
      </c>
      <c r="F51" s="28">
        <v>82</v>
      </c>
    </row>
    <row r="52" spans="1:6" ht="14.25">
      <c r="A52" s="6">
        <v>45</v>
      </c>
      <c r="B52" s="22" t="s">
        <v>622</v>
      </c>
      <c r="C52" s="5" t="s">
        <v>73</v>
      </c>
      <c r="D52" s="26" t="s">
        <v>348</v>
      </c>
      <c r="E52" s="24">
        <v>701.19</v>
      </c>
      <c r="F52" s="9">
        <v>71</v>
      </c>
    </row>
    <row r="53" spans="1:6" ht="14.25">
      <c r="A53" s="15">
        <v>46</v>
      </c>
      <c r="B53" s="23" t="s">
        <v>623</v>
      </c>
      <c r="C53" s="12" t="s">
        <v>9</v>
      </c>
      <c r="D53" s="27" t="s">
        <v>485</v>
      </c>
      <c r="E53" s="25">
        <v>699.2</v>
      </c>
      <c r="F53" s="28">
        <v>25</v>
      </c>
    </row>
    <row r="54" spans="1:6" ht="14.25">
      <c r="A54" s="6">
        <v>47</v>
      </c>
      <c r="B54" s="22" t="s">
        <v>17</v>
      </c>
      <c r="C54" s="5" t="s">
        <v>18</v>
      </c>
      <c r="D54" s="26" t="s">
        <v>388</v>
      </c>
      <c r="E54" s="24">
        <v>681.34</v>
      </c>
      <c r="F54" s="9">
        <v>86</v>
      </c>
    </row>
    <row r="55" spans="1:6" ht="14.25">
      <c r="A55" s="15">
        <v>48</v>
      </c>
      <c r="B55" s="23" t="s">
        <v>339</v>
      </c>
      <c r="C55" s="12" t="s">
        <v>128</v>
      </c>
      <c r="D55" s="27" t="s">
        <v>369</v>
      </c>
      <c r="E55" s="25">
        <v>670.39</v>
      </c>
      <c r="F55" s="28">
        <v>74</v>
      </c>
    </row>
    <row r="56" spans="1:6" ht="14.25">
      <c r="A56" s="6">
        <v>49</v>
      </c>
      <c r="B56" s="22" t="s">
        <v>377</v>
      </c>
      <c r="C56" s="5" t="s">
        <v>378</v>
      </c>
      <c r="D56" s="26" t="s">
        <v>379</v>
      </c>
      <c r="E56" s="24">
        <v>668.6</v>
      </c>
      <c r="F56" s="9">
        <v>78</v>
      </c>
    </row>
    <row r="57" spans="1:6" ht="14.25">
      <c r="A57" s="15">
        <v>50</v>
      </c>
      <c r="B57" s="23" t="s">
        <v>624</v>
      </c>
      <c r="C57" s="12" t="s">
        <v>0</v>
      </c>
      <c r="D57" s="27" t="s">
        <v>369</v>
      </c>
      <c r="E57" s="25">
        <v>651.92</v>
      </c>
      <c r="F57" s="28">
        <v>55</v>
      </c>
    </row>
    <row r="58" ht="12.75">
      <c r="F58" s="29"/>
    </row>
    <row r="59" spans="1:6" ht="37.5" customHeight="1">
      <c r="A59" s="129" t="s">
        <v>13</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44</v>
      </c>
      <c r="B1" s="58"/>
      <c r="C1" s="58"/>
      <c r="D1" s="58"/>
      <c r="E1" s="58"/>
      <c r="F1" s="58"/>
    </row>
    <row r="3" spans="1:6" ht="15">
      <c r="A3" s="68" t="s">
        <v>625</v>
      </c>
      <c r="B3" s="5"/>
      <c r="C3" s="5"/>
      <c r="D3" s="5"/>
      <c r="E3" s="124" t="s">
        <v>49</v>
      </c>
      <c r="F3" s="125"/>
    </row>
    <row r="4" spans="1:6" ht="14.25">
      <c r="A4" s="72" t="s">
        <v>137</v>
      </c>
      <c r="B4" s="5"/>
      <c r="C4" s="5"/>
      <c r="D4" s="5"/>
      <c r="E4" s="126"/>
      <c r="F4" s="127"/>
    </row>
    <row r="5" spans="1:6" ht="14.25">
      <c r="A5" s="5"/>
      <c r="B5" s="5"/>
      <c r="C5" s="5"/>
      <c r="D5" s="5"/>
      <c r="E5" s="5"/>
      <c r="F5" s="5"/>
    </row>
    <row r="6" spans="1:6" ht="14.25">
      <c r="A6" s="66"/>
      <c r="B6" s="66"/>
      <c r="C6" s="66"/>
      <c r="D6" s="67"/>
      <c r="E6" s="67" t="s">
        <v>66</v>
      </c>
      <c r="F6" s="67" t="s">
        <v>68</v>
      </c>
    </row>
    <row r="7" spans="1:6" ht="15.75">
      <c r="A7" s="67" t="s">
        <v>63</v>
      </c>
      <c r="B7" s="67" t="s">
        <v>74</v>
      </c>
      <c r="C7" s="67" t="s">
        <v>64</v>
      </c>
      <c r="D7" s="67" t="s">
        <v>65</v>
      </c>
      <c r="E7" s="67" t="s">
        <v>67</v>
      </c>
      <c r="F7" s="67" t="s">
        <v>69</v>
      </c>
    </row>
    <row r="8" spans="1:6" ht="14.25">
      <c r="A8" s="6">
        <v>1</v>
      </c>
      <c r="B8" s="22" t="s">
        <v>156</v>
      </c>
      <c r="C8" s="5" t="s">
        <v>295</v>
      </c>
      <c r="D8" s="26" t="s">
        <v>437</v>
      </c>
      <c r="E8" s="24">
        <v>113</v>
      </c>
      <c r="F8" s="9">
        <v>266</v>
      </c>
    </row>
    <row r="9" spans="1:6" ht="14.25">
      <c r="A9" s="15">
        <v>2</v>
      </c>
      <c r="B9" s="23" t="s">
        <v>166</v>
      </c>
      <c r="C9" s="12" t="s">
        <v>167</v>
      </c>
      <c r="D9" s="27" t="s">
        <v>441</v>
      </c>
      <c r="E9" s="25">
        <v>978.72</v>
      </c>
      <c r="F9" s="28">
        <v>231</v>
      </c>
    </row>
    <row r="10" spans="1:6" ht="14.25">
      <c r="A10" s="6">
        <v>3</v>
      </c>
      <c r="B10" s="22" t="s">
        <v>152</v>
      </c>
      <c r="C10" s="5" t="s">
        <v>153</v>
      </c>
      <c r="D10" s="26" t="s">
        <v>348</v>
      </c>
      <c r="E10" s="24">
        <v>2377.86</v>
      </c>
      <c r="F10" s="9">
        <v>215</v>
      </c>
    </row>
    <row r="11" spans="1:6" ht="14.25">
      <c r="A11" s="15">
        <v>4</v>
      </c>
      <c r="B11" s="23" t="s">
        <v>170</v>
      </c>
      <c r="C11" s="12" t="s">
        <v>298</v>
      </c>
      <c r="D11" s="27" t="s">
        <v>439</v>
      </c>
      <c r="E11" s="25">
        <v>28.7</v>
      </c>
      <c r="F11" s="28">
        <v>206</v>
      </c>
    </row>
    <row r="12" spans="1:6" ht="14.25">
      <c r="A12" s="6">
        <v>5</v>
      </c>
      <c r="B12" s="22" t="s">
        <v>363</v>
      </c>
      <c r="C12" s="5" t="s">
        <v>364</v>
      </c>
      <c r="D12" s="26" t="s">
        <v>365</v>
      </c>
      <c r="E12" s="24">
        <v>3694.66</v>
      </c>
      <c r="F12" s="9">
        <v>195</v>
      </c>
    </row>
    <row r="13" spans="1:6" ht="14.25">
      <c r="A13" s="15">
        <v>6</v>
      </c>
      <c r="B13" s="23" t="s">
        <v>626</v>
      </c>
      <c r="C13" s="12" t="s">
        <v>154</v>
      </c>
      <c r="D13" s="27" t="s">
        <v>403</v>
      </c>
      <c r="E13" s="25">
        <v>22.1</v>
      </c>
      <c r="F13" s="28">
        <v>192</v>
      </c>
    </row>
    <row r="14" spans="1:6" ht="14.25">
      <c r="A14" s="6">
        <v>7</v>
      </c>
      <c r="B14" s="22" t="s">
        <v>160</v>
      </c>
      <c r="C14" s="5" t="s">
        <v>298</v>
      </c>
      <c r="D14" s="26" t="s">
        <v>371</v>
      </c>
      <c r="E14" s="24">
        <v>31.825</v>
      </c>
      <c r="F14" s="9">
        <v>184</v>
      </c>
    </row>
    <row r="15" spans="1:6" ht="14.25">
      <c r="A15" s="15">
        <v>8</v>
      </c>
      <c r="B15" s="23" t="s">
        <v>72</v>
      </c>
      <c r="C15" s="12" t="s">
        <v>71</v>
      </c>
      <c r="D15" s="27" t="s">
        <v>345</v>
      </c>
      <c r="E15" s="25">
        <v>5443.5</v>
      </c>
      <c r="F15" s="28">
        <v>180</v>
      </c>
    </row>
    <row r="16" spans="1:6" ht="14.25">
      <c r="A16" s="6">
        <v>9</v>
      </c>
      <c r="B16" s="22" t="s">
        <v>627</v>
      </c>
      <c r="C16" s="5" t="s">
        <v>628</v>
      </c>
      <c r="D16" s="26" t="s">
        <v>629</v>
      </c>
      <c r="E16" s="24">
        <v>2.79</v>
      </c>
      <c r="F16" s="9">
        <v>179</v>
      </c>
    </row>
    <row r="17" spans="1:6" ht="14.25">
      <c r="A17" s="15">
        <v>10</v>
      </c>
      <c r="B17" s="23" t="s">
        <v>161</v>
      </c>
      <c r="C17" s="12" t="s">
        <v>298</v>
      </c>
      <c r="D17" s="27" t="s">
        <v>439</v>
      </c>
      <c r="E17" s="25">
        <v>16.15</v>
      </c>
      <c r="F17" s="28">
        <v>177</v>
      </c>
    </row>
    <row r="18" spans="1:6" ht="14.25">
      <c r="A18" s="6">
        <v>11</v>
      </c>
      <c r="B18" s="22" t="s">
        <v>157</v>
      </c>
      <c r="C18" s="5" t="s">
        <v>296</v>
      </c>
      <c r="D18" s="26" t="s">
        <v>442</v>
      </c>
      <c r="E18" s="24">
        <v>46.8</v>
      </c>
      <c r="F18" s="9">
        <v>166</v>
      </c>
    </row>
    <row r="19" spans="1:6" ht="14.25">
      <c r="A19" s="15">
        <v>12</v>
      </c>
      <c r="B19" s="23" t="s">
        <v>155</v>
      </c>
      <c r="C19" s="12" t="s">
        <v>130</v>
      </c>
      <c r="D19" s="27" t="s">
        <v>438</v>
      </c>
      <c r="E19" s="25">
        <v>62.675</v>
      </c>
      <c r="F19" s="28">
        <v>159</v>
      </c>
    </row>
    <row r="20" spans="1:6" ht="14.25">
      <c r="A20" s="6">
        <v>13</v>
      </c>
      <c r="B20" s="22" t="s">
        <v>337</v>
      </c>
      <c r="C20" s="5" t="s">
        <v>73</v>
      </c>
      <c r="D20" s="26" t="s">
        <v>348</v>
      </c>
      <c r="E20" s="24">
        <v>990.275</v>
      </c>
      <c r="F20" s="9">
        <v>159</v>
      </c>
    </row>
    <row r="21" spans="1:6" ht="14.25">
      <c r="A21" s="15">
        <v>14</v>
      </c>
      <c r="B21" s="23" t="s">
        <v>386</v>
      </c>
      <c r="C21" s="12" t="s">
        <v>133</v>
      </c>
      <c r="D21" s="27" t="s">
        <v>387</v>
      </c>
      <c r="E21" s="25">
        <v>819.33</v>
      </c>
      <c r="F21" s="28">
        <v>154</v>
      </c>
    </row>
    <row r="22" spans="1:6" ht="14.25">
      <c r="A22" s="6">
        <v>15</v>
      </c>
      <c r="B22" s="22" t="s">
        <v>24</v>
      </c>
      <c r="C22" s="5" t="s">
        <v>297</v>
      </c>
      <c r="D22" s="26" t="s">
        <v>443</v>
      </c>
      <c r="E22" s="24">
        <v>109.885</v>
      </c>
      <c r="F22" s="9">
        <v>139</v>
      </c>
    </row>
    <row r="23" spans="1:6" ht="14.25">
      <c r="A23" s="15">
        <v>16</v>
      </c>
      <c r="B23" s="23" t="s">
        <v>292</v>
      </c>
      <c r="C23" s="12" t="s">
        <v>129</v>
      </c>
      <c r="D23" s="27" t="s">
        <v>434</v>
      </c>
      <c r="E23" s="25">
        <v>1065.94</v>
      </c>
      <c r="F23" s="28">
        <v>135</v>
      </c>
    </row>
    <row r="24" spans="1:6" ht="14.25">
      <c r="A24" s="6">
        <v>17</v>
      </c>
      <c r="B24" s="22" t="s">
        <v>336</v>
      </c>
      <c r="C24" s="5" t="s">
        <v>128</v>
      </c>
      <c r="D24" s="26" t="s">
        <v>380</v>
      </c>
      <c r="E24" s="24">
        <v>908.19</v>
      </c>
      <c r="F24" s="9">
        <v>134</v>
      </c>
    </row>
    <row r="25" spans="1:6" ht="14.25">
      <c r="A25" s="15">
        <v>18</v>
      </c>
      <c r="B25" s="23" t="s">
        <v>16</v>
      </c>
      <c r="C25" s="12" t="s">
        <v>128</v>
      </c>
      <c r="D25" s="27" t="s">
        <v>380</v>
      </c>
      <c r="E25" s="25">
        <v>1194.72</v>
      </c>
      <c r="F25" s="28">
        <v>133</v>
      </c>
    </row>
    <row r="26" spans="1:6" ht="14.25">
      <c r="A26" s="6">
        <v>19</v>
      </c>
      <c r="B26" s="22" t="s">
        <v>23</v>
      </c>
      <c r="C26" s="5" t="s">
        <v>25</v>
      </c>
      <c r="D26" s="26" t="s">
        <v>448</v>
      </c>
      <c r="E26" s="24">
        <v>277.405</v>
      </c>
      <c r="F26" s="9">
        <v>131</v>
      </c>
    </row>
    <row r="27" spans="1:6" ht="14.25">
      <c r="A27" s="15">
        <v>20</v>
      </c>
      <c r="B27" s="23" t="s">
        <v>445</v>
      </c>
      <c r="C27" s="12" t="s">
        <v>446</v>
      </c>
      <c r="D27" s="27" t="s">
        <v>409</v>
      </c>
      <c r="E27" s="25">
        <v>138.405</v>
      </c>
      <c r="F27" s="28">
        <v>129</v>
      </c>
    </row>
    <row r="28" spans="1:6" ht="14.25">
      <c r="A28" s="6">
        <v>21</v>
      </c>
      <c r="B28" s="22" t="s">
        <v>162</v>
      </c>
      <c r="C28" s="5" t="s">
        <v>298</v>
      </c>
      <c r="D28" s="26" t="s">
        <v>371</v>
      </c>
      <c r="E28" s="24">
        <v>15.5</v>
      </c>
      <c r="F28" s="9">
        <v>129</v>
      </c>
    </row>
    <row r="29" spans="1:6" ht="14.25">
      <c r="A29" s="15">
        <v>22</v>
      </c>
      <c r="B29" s="23" t="s">
        <v>158</v>
      </c>
      <c r="C29" s="12" t="s">
        <v>297</v>
      </c>
      <c r="D29" s="27" t="s">
        <v>440</v>
      </c>
      <c r="E29" s="25">
        <v>198.66</v>
      </c>
      <c r="F29" s="28">
        <v>126</v>
      </c>
    </row>
    <row r="30" spans="1:6" ht="14.25">
      <c r="A30" s="6">
        <v>23</v>
      </c>
      <c r="B30" s="22" t="s">
        <v>630</v>
      </c>
      <c r="C30" s="5" t="s">
        <v>298</v>
      </c>
      <c r="D30" s="26" t="s">
        <v>432</v>
      </c>
      <c r="E30" s="24">
        <v>588.705</v>
      </c>
      <c r="F30" s="9">
        <v>125</v>
      </c>
    </row>
    <row r="31" spans="1:6" ht="14.25">
      <c r="A31" s="15">
        <v>24</v>
      </c>
      <c r="B31" s="23" t="s">
        <v>367</v>
      </c>
      <c r="C31" s="12" t="s">
        <v>364</v>
      </c>
      <c r="D31" s="27" t="s">
        <v>368</v>
      </c>
      <c r="E31" s="25">
        <v>1137.53</v>
      </c>
      <c r="F31" s="28">
        <v>121</v>
      </c>
    </row>
    <row r="32" spans="1:6" ht="14.25">
      <c r="A32" s="6">
        <v>25</v>
      </c>
      <c r="B32" s="22" t="s">
        <v>384</v>
      </c>
      <c r="C32" s="5" t="s">
        <v>73</v>
      </c>
      <c r="D32" s="26" t="s">
        <v>348</v>
      </c>
      <c r="E32" s="24">
        <v>722.8</v>
      </c>
      <c r="F32" s="9">
        <v>121</v>
      </c>
    </row>
    <row r="33" spans="1:6" ht="14.25">
      <c r="A33" s="15">
        <v>26</v>
      </c>
      <c r="B33" s="23" t="s">
        <v>631</v>
      </c>
      <c r="C33" s="12" t="s">
        <v>130</v>
      </c>
      <c r="D33" s="27" t="s">
        <v>632</v>
      </c>
      <c r="E33" s="25">
        <v>155</v>
      </c>
      <c r="F33" s="28">
        <v>121</v>
      </c>
    </row>
    <row r="34" spans="1:6" ht="14.25">
      <c r="A34" s="6">
        <v>27</v>
      </c>
      <c r="B34" s="22" t="s">
        <v>165</v>
      </c>
      <c r="C34" s="5" t="s">
        <v>130</v>
      </c>
      <c r="D34" s="26" t="s">
        <v>438</v>
      </c>
      <c r="E34" s="24">
        <v>39.45</v>
      </c>
      <c r="F34" s="9">
        <v>120</v>
      </c>
    </row>
    <row r="35" spans="1:6" ht="14.25">
      <c r="A35" s="15">
        <v>28</v>
      </c>
      <c r="B35" s="23" t="s">
        <v>452</v>
      </c>
      <c r="C35" s="12" t="s">
        <v>299</v>
      </c>
      <c r="D35" s="27" t="s">
        <v>403</v>
      </c>
      <c r="E35" s="25">
        <v>131.84</v>
      </c>
      <c r="F35" s="28">
        <v>120</v>
      </c>
    </row>
    <row r="36" spans="1:6" ht="14.25">
      <c r="A36" s="6">
        <v>29</v>
      </c>
      <c r="B36" s="22" t="s">
        <v>19</v>
      </c>
      <c r="C36" s="5" t="s">
        <v>20</v>
      </c>
      <c r="D36" s="26" t="s">
        <v>382</v>
      </c>
      <c r="E36" s="24">
        <v>846.19</v>
      </c>
      <c r="F36" s="9">
        <v>110</v>
      </c>
    </row>
    <row r="37" spans="1:6" ht="14.25">
      <c r="A37" s="15">
        <v>30</v>
      </c>
      <c r="B37" s="23" t="s">
        <v>21</v>
      </c>
      <c r="C37" s="12" t="s">
        <v>22</v>
      </c>
      <c r="D37" s="27" t="s">
        <v>435</v>
      </c>
      <c r="E37" s="25">
        <v>368.49</v>
      </c>
      <c r="F37" s="28">
        <v>110</v>
      </c>
    </row>
    <row r="38" spans="1:6" ht="14.25">
      <c r="A38" s="6">
        <v>31</v>
      </c>
      <c r="B38" s="22" t="s">
        <v>168</v>
      </c>
      <c r="C38" s="5" t="s">
        <v>169</v>
      </c>
      <c r="D38" s="26" t="s">
        <v>403</v>
      </c>
      <c r="E38" s="24">
        <v>169.3</v>
      </c>
      <c r="F38" s="9">
        <v>108</v>
      </c>
    </row>
    <row r="39" spans="1:6" ht="14.25">
      <c r="A39" s="15">
        <v>32</v>
      </c>
      <c r="B39" s="23" t="s">
        <v>70</v>
      </c>
      <c r="C39" s="12" t="s">
        <v>71</v>
      </c>
      <c r="D39" s="27" t="s">
        <v>346</v>
      </c>
      <c r="E39" s="25">
        <v>2988.4</v>
      </c>
      <c r="F39" s="28">
        <v>107</v>
      </c>
    </row>
    <row r="40" spans="1:6" ht="14.25">
      <c r="A40" s="6">
        <v>33</v>
      </c>
      <c r="B40" s="22" t="s">
        <v>633</v>
      </c>
      <c r="C40" s="5" t="s">
        <v>25</v>
      </c>
      <c r="D40" s="26" t="s">
        <v>514</v>
      </c>
      <c r="E40" s="24">
        <v>323.39</v>
      </c>
      <c r="F40" s="9">
        <v>104</v>
      </c>
    </row>
    <row r="41" spans="1:6" ht="14.25">
      <c r="A41" s="15">
        <v>34</v>
      </c>
      <c r="B41" s="23" t="s">
        <v>461</v>
      </c>
      <c r="C41" s="12" t="s">
        <v>364</v>
      </c>
      <c r="D41" s="27" t="s">
        <v>462</v>
      </c>
      <c r="E41" s="25">
        <v>1619.24</v>
      </c>
      <c r="F41" s="28">
        <v>103</v>
      </c>
    </row>
    <row r="42" spans="1:6" ht="14.25">
      <c r="A42" s="6">
        <v>35</v>
      </c>
      <c r="B42" s="22" t="s">
        <v>634</v>
      </c>
      <c r="C42" s="5" t="s">
        <v>635</v>
      </c>
      <c r="D42" s="26" t="s">
        <v>414</v>
      </c>
      <c r="E42" s="24">
        <v>117.445</v>
      </c>
      <c r="F42" s="9">
        <v>101</v>
      </c>
    </row>
    <row r="43" spans="1:6" ht="14.25">
      <c r="A43" s="15">
        <v>36</v>
      </c>
      <c r="B43" s="23" t="s">
        <v>619</v>
      </c>
      <c r="C43" s="12" t="s">
        <v>128</v>
      </c>
      <c r="D43" s="27" t="s">
        <v>356</v>
      </c>
      <c r="E43" s="25">
        <v>731.52</v>
      </c>
      <c r="F43" s="28">
        <v>101</v>
      </c>
    </row>
    <row r="44" spans="1:6" ht="14.25">
      <c r="A44" s="6">
        <v>37</v>
      </c>
      <c r="B44" s="22" t="s">
        <v>159</v>
      </c>
      <c r="C44" s="5" t="s">
        <v>299</v>
      </c>
      <c r="D44" s="26" t="s">
        <v>433</v>
      </c>
      <c r="E44" s="24">
        <v>226.93</v>
      </c>
      <c r="F44" s="9">
        <v>101</v>
      </c>
    </row>
    <row r="45" spans="1:6" ht="14.25">
      <c r="A45" s="15">
        <v>38</v>
      </c>
      <c r="B45" s="23" t="s">
        <v>636</v>
      </c>
      <c r="C45" s="12" t="s">
        <v>130</v>
      </c>
      <c r="D45" s="27" t="s">
        <v>637</v>
      </c>
      <c r="E45" s="25">
        <v>70.04</v>
      </c>
      <c r="F45" s="28">
        <v>100</v>
      </c>
    </row>
    <row r="46" spans="1:6" ht="14.25">
      <c r="A46" s="6">
        <v>39</v>
      </c>
      <c r="B46" s="22" t="s">
        <v>349</v>
      </c>
      <c r="C46" s="5" t="s">
        <v>350</v>
      </c>
      <c r="D46" s="26" t="s">
        <v>351</v>
      </c>
      <c r="E46" s="24">
        <v>1774.59</v>
      </c>
      <c r="F46" s="9">
        <v>100</v>
      </c>
    </row>
    <row r="47" spans="1:6" ht="14.25">
      <c r="A47" s="15">
        <v>40</v>
      </c>
      <c r="B47" s="23" t="s">
        <v>638</v>
      </c>
      <c r="C47" s="12" t="s">
        <v>639</v>
      </c>
      <c r="D47" s="27" t="s">
        <v>640</v>
      </c>
      <c r="E47" s="25">
        <v>386.48</v>
      </c>
      <c r="F47" s="28">
        <v>100</v>
      </c>
    </row>
    <row r="48" spans="1:6" ht="14.25">
      <c r="A48" s="6">
        <v>41</v>
      </c>
      <c r="B48" s="22" t="s">
        <v>641</v>
      </c>
      <c r="C48" s="5" t="s">
        <v>149</v>
      </c>
      <c r="D48" s="26" t="s">
        <v>375</v>
      </c>
      <c r="E48" s="24">
        <v>43.325</v>
      </c>
      <c r="F48" s="9">
        <v>99</v>
      </c>
    </row>
    <row r="49" spans="1:6" ht="14.25">
      <c r="A49" s="15">
        <v>42</v>
      </c>
      <c r="B49" s="23" t="s">
        <v>163</v>
      </c>
      <c r="C49" s="12" t="s">
        <v>164</v>
      </c>
      <c r="D49" s="27" t="s">
        <v>449</v>
      </c>
      <c r="E49" s="25">
        <v>3.171</v>
      </c>
      <c r="F49" s="28">
        <v>99</v>
      </c>
    </row>
    <row r="50" spans="1:6" ht="14.25">
      <c r="A50" s="6">
        <v>43</v>
      </c>
      <c r="B50" s="22" t="s">
        <v>642</v>
      </c>
      <c r="C50" s="5" t="s">
        <v>643</v>
      </c>
      <c r="D50" s="26" t="s">
        <v>644</v>
      </c>
      <c r="E50" s="24">
        <v>120.02</v>
      </c>
      <c r="F50" s="9">
        <v>99</v>
      </c>
    </row>
    <row r="51" spans="1:6" ht="14.25">
      <c r="A51" s="15">
        <v>44</v>
      </c>
      <c r="B51" s="23" t="s">
        <v>645</v>
      </c>
      <c r="C51" s="12" t="s">
        <v>129</v>
      </c>
      <c r="D51" s="27" t="s">
        <v>399</v>
      </c>
      <c r="E51" s="25">
        <v>410.1</v>
      </c>
      <c r="F51" s="28">
        <v>99</v>
      </c>
    </row>
    <row r="52" spans="1:6" ht="14.25">
      <c r="A52" s="6">
        <v>45</v>
      </c>
      <c r="B52" s="22" t="s">
        <v>646</v>
      </c>
      <c r="C52" s="5" t="s">
        <v>130</v>
      </c>
      <c r="D52" s="26" t="s">
        <v>353</v>
      </c>
      <c r="E52" s="24">
        <v>539.17</v>
      </c>
      <c r="F52" s="9">
        <v>98</v>
      </c>
    </row>
    <row r="53" spans="1:6" ht="14.25">
      <c r="A53" s="15">
        <v>46</v>
      </c>
      <c r="B53" s="23" t="s">
        <v>647</v>
      </c>
      <c r="C53" s="12" t="s">
        <v>648</v>
      </c>
      <c r="D53" s="27" t="s">
        <v>444</v>
      </c>
      <c r="E53" s="25">
        <v>91.805</v>
      </c>
      <c r="F53" s="28">
        <v>95</v>
      </c>
    </row>
    <row r="54" spans="1:6" ht="14.25">
      <c r="A54" s="6">
        <v>47</v>
      </c>
      <c r="B54" s="22" t="s">
        <v>649</v>
      </c>
      <c r="C54" s="5" t="s">
        <v>297</v>
      </c>
      <c r="D54" s="26" t="s">
        <v>358</v>
      </c>
      <c r="E54" s="24">
        <v>23.21</v>
      </c>
      <c r="F54" s="9">
        <v>94</v>
      </c>
    </row>
    <row r="55" spans="1:6" ht="14.25">
      <c r="A55" s="15">
        <v>48</v>
      </c>
      <c r="B55" s="23" t="s">
        <v>2</v>
      </c>
      <c r="C55" s="12" t="s">
        <v>3</v>
      </c>
      <c r="D55" s="27" t="s">
        <v>385</v>
      </c>
      <c r="E55" s="25">
        <v>2336.375</v>
      </c>
      <c r="F55" s="28">
        <v>94</v>
      </c>
    </row>
    <row r="56" spans="1:6" ht="14.25">
      <c r="A56" s="6">
        <v>49</v>
      </c>
      <c r="B56" s="22" t="s">
        <v>650</v>
      </c>
      <c r="C56" s="5" t="s">
        <v>651</v>
      </c>
      <c r="D56" s="26" t="s">
        <v>652</v>
      </c>
      <c r="E56" s="24">
        <v>2.755</v>
      </c>
      <c r="F56" s="9">
        <v>93</v>
      </c>
    </row>
    <row r="57" spans="1:6" ht="14.25">
      <c r="A57" s="15">
        <v>50</v>
      </c>
      <c r="B57" s="23" t="s">
        <v>653</v>
      </c>
      <c r="C57" s="12" t="s">
        <v>167</v>
      </c>
      <c r="D57" s="27" t="s">
        <v>371</v>
      </c>
      <c r="E57" s="25">
        <v>199.67</v>
      </c>
      <c r="F57" s="28">
        <v>93</v>
      </c>
    </row>
    <row r="58" ht="12.75">
      <c r="F58" s="29"/>
    </row>
    <row r="59" spans="1:6" ht="37.5" customHeight="1">
      <c r="A59" s="129" t="s">
        <v>13</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
      <c r="A1" s="57" t="s">
        <v>85</v>
      </c>
      <c r="B1" s="58"/>
      <c r="C1" s="58"/>
      <c r="D1" s="58"/>
      <c r="E1" s="58"/>
      <c r="F1" s="58"/>
      <c r="G1" s="58"/>
    </row>
    <row r="3" spans="1:7" ht="15">
      <c r="A3" s="68" t="s">
        <v>171</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62"/>
      <c r="C8" s="5"/>
      <c r="D8" s="5"/>
      <c r="E8" s="5"/>
      <c r="F8" s="5"/>
    </row>
    <row r="9" spans="1:6" ht="14.25">
      <c r="A9" s="78" t="s">
        <v>52</v>
      </c>
      <c r="B9" s="82">
        <f>B20+B31+B42</f>
        <v>12617.051831523808</v>
      </c>
      <c r="C9" s="5"/>
      <c r="D9" s="5"/>
      <c r="E9" s="5"/>
      <c r="F9" s="5"/>
    </row>
    <row r="10" spans="1:6" ht="14.25">
      <c r="A10" s="8" t="s">
        <v>174</v>
      </c>
      <c r="B10" s="14">
        <f>B21+B32+B43</f>
        <v>294.4365599206349</v>
      </c>
      <c r="C10" s="5"/>
      <c r="D10" s="5"/>
      <c r="E10" s="5"/>
      <c r="F10" s="5"/>
    </row>
    <row r="11" spans="1:6" ht="14.25">
      <c r="A11" s="8" t="s">
        <v>175</v>
      </c>
      <c r="B11" s="14">
        <f aca="true" t="shared" si="0" ref="B11:B17">B22+B33+B44</f>
        <v>311.9547608095238</v>
      </c>
      <c r="C11" s="5"/>
      <c r="D11" s="5"/>
      <c r="E11" s="5"/>
      <c r="F11" s="5"/>
    </row>
    <row r="12" spans="1:6" ht="14.25">
      <c r="A12" s="8" t="s">
        <v>176</v>
      </c>
      <c r="B12" s="14">
        <f t="shared" si="0"/>
        <v>110.3984302222222</v>
      </c>
      <c r="C12" s="5"/>
      <c r="D12" s="5"/>
      <c r="E12" s="5"/>
      <c r="F12" s="5"/>
    </row>
    <row r="13" spans="1:6" ht="14.25">
      <c r="A13" s="8" t="s">
        <v>177</v>
      </c>
      <c r="B13" s="14">
        <f t="shared" si="0"/>
        <v>284.60979187301587</v>
      </c>
      <c r="C13" s="5"/>
      <c r="D13" s="5"/>
      <c r="E13" s="5"/>
      <c r="F13" s="5"/>
    </row>
    <row r="14" spans="1:6" ht="14.25">
      <c r="A14" s="8" t="s">
        <v>178</v>
      </c>
      <c r="B14" s="14">
        <f t="shared" si="0"/>
        <v>1182.615416190476</v>
      </c>
      <c r="C14" s="5"/>
      <c r="D14" s="5"/>
      <c r="E14" s="5"/>
      <c r="F14" s="5"/>
    </row>
    <row r="15" spans="1:6" ht="14.25">
      <c r="A15" s="8" t="s">
        <v>179</v>
      </c>
      <c r="B15" s="14">
        <f t="shared" si="0"/>
        <v>716.8617287619047</v>
      </c>
      <c r="C15" s="5"/>
      <c r="D15" s="5"/>
      <c r="E15" s="5"/>
      <c r="F15" s="5"/>
    </row>
    <row r="16" spans="1:6" ht="14.25">
      <c r="A16" s="8" t="s">
        <v>180</v>
      </c>
      <c r="B16" s="14">
        <f t="shared" si="0"/>
        <v>795.4343891587301</v>
      </c>
      <c r="C16" s="5"/>
      <c r="D16" s="5"/>
      <c r="E16" s="5"/>
      <c r="F16" s="5"/>
    </row>
    <row r="17" spans="1:6" ht="14.25">
      <c r="A17" s="10" t="s">
        <v>181</v>
      </c>
      <c r="B17" s="117">
        <f t="shared" si="0"/>
        <v>8920.740754587301</v>
      </c>
      <c r="C17" s="5"/>
      <c r="D17" s="5"/>
      <c r="E17" s="5"/>
      <c r="F17" s="5"/>
    </row>
    <row r="18" spans="1:6" ht="14.25">
      <c r="A18" s="5"/>
      <c r="B18" s="14"/>
      <c r="C18" s="5"/>
      <c r="D18" s="5"/>
      <c r="E18" s="5"/>
      <c r="F18" s="5"/>
    </row>
    <row r="19" spans="1:6" ht="14.25">
      <c r="A19" s="78" t="s">
        <v>54</v>
      </c>
      <c r="B19" s="75"/>
      <c r="C19" s="5"/>
      <c r="D19" s="5"/>
      <c r="E19" s="5"/>
      <c r="F19" s="5"/>
    </row>
    <row r="20" spans="1:6" ht="14.25">
      <c r="A20" s="78" t="s">
        <v>52</v>
      </c>
      <c r="B20" s="82">
        <v>6300.567734984126</v>
      </c>
      <c r="C20" s="5"/>
      <c r="D20" s="5"/>
      <c r="E20" s="5"/>
      <c r="F20" s="5"/>
    </row>
    <row r="21" spans="1:6" ht="14.25">
      <c r="A21" s="8" t="s">
        <v>174</v>
      </c>
      <c r="B21" s="14">
        <v>127.57298785714286</v>
      </c>
      <c r="C21" s="5"/>
      <c r="D21" s="5"/>
      <c r="E21" s="5"/>
      <c r="F21" s="5"/>
    </row>
    <row r="22" spans="1:6" ht="14.25">
      <c r="A22" s="8" t="s">
        <v>175</v>
      </c>
      <c r="B22" s="14">
        <v>125.52374701587301</v>
      </c>
      <c r="C22" s="5"/>
      <c r="D22" s="5"/>
      <c r="E22" s="5"/>
      <c r="F22" s="5"/>
    </row>
    <row r="23" spans="1:6" ht="14.25">
      <c r="A23" s="8" t="s">
        <v>176</v>
      </c>
      <c r="B23" s="14">
        <v>41.6784872063492</v>
      </c>
      <c r="C23" s="5"/>
      <c r="D23" s="5"/>
      <c r="E23" s="5"/>
      <c r="F23" s="5"/>
    </row>
    <row r="24" spans="1:6" ht="14.25">
      <c r="A24" s="8" t="s">
        <v>177</v>
      </c>
      <c r="B24" s="14">
        <v>109.28679419047619</v>
      </c>
      <c r="C24" s="5"/>
      <c r="D24" s="5"/>
      <c r="E24" s="5"/>
      <c r="F24" s="5"/>
    </row>
    <row r="25" spans="1:6" ht="14.25">
      <c r="A25" s="8" t="s">
        <v>178</v>
      </c>
      <c r="B25" s="14">
        <v>435.1843833492063</v>
      </c>
      <c r="C25" s="14"/>
      <c r="D25" s="5"/>
      <c r="E25" s="5"/>
      <c r="F25" s="5"/>
    </row>
    <row r="26" spans="1:2" ht="14.25">
      <c r="A26" s="8" t="s">
        <v>179</v>
      </c>
      <c r="B26" s="14">
        <v>269.9340206984127</v>
      </c>
    </row>
    <row r="27" spans="1:2" ht="14.25">
      <c r="A27" s="8" t="s">
        <v>180</v>
      </c>
      <c r="B27" s="14">
        <v>333.8541802857143</v>
      </c>
    </row>
    <row r="28" spans="1:4" ht="14.25">
      <c r="A28" s="10" t="s">
        <v>181</v>
      </c>
      <c r="B28" s="32">
        <v>4857.533134380952</v>
      </c>
      <c r="D28" s="33"/>
    </row>
    <row r="29" ht="12.75">
      <c r="B29" s="33"/>
    </row>
    <row r="30" spans="1:2" ht="14.25">
      <c r="A30" s="78" t="s">
        <v>55</v>
      </c>
      <c r="B30" s="75"/>
    </row>
    <row r="31" spans="1:4" ht="14.25">
      <c r="A31" s="78" t="s">
        <v>52</v>
      </c>
      <c r="B31" s="82">
        <v>3692.778688746032</v>
      </c>
      <c r="D31" s="5"/>
    </row>
    <row r="32" spans="1:2" ht="14.25">
      <c r="A32" s="8" t="s">
        <v>174</v>
      </c>
      <c r="B32" s="14">
        <v>59.80435474603174</v>
      </c>
    </row>
    <row r="33" spans="1:2" ht="14.25">
      <c r="A33" s="8" t="s">
        <v>175</v>
      </c>
      <c r="B33" s="14">
        <v>66.1196010952381</v>
      </c>
    </row>
    <row r="34" spans="1:2" ht="14.25">
      <c r="A34" s="8" t="s">
        <v>176</v>
      </c>
      <c r="B34" s="14">
        <v>25.10497476190476</v>
      </c>
    </row>
    <row r="35" spans="1:2" ht="14.25">
      <c r="A35" s="8" t="s">
        <v>177</v>
      </c>
      <c r="B35" s="14">
        <v>63.96348974603175</v>
      </c>
    </row>
    <row r="36" spans="1:2" ht="14.25">
      <c r="A36" s="8" t="s">
        <v>178</v>
      </c>
      <c r="B36" s="14">
        <v>236.96284236507935</v>
      </c>
    </row>
    <row r="37" spans="1:2" ht="14.25">
      <c r="A37" s="8" t="s">
        <v>179</v>
      </c>
      <c r="B37" s="14">
        <v>149.25478742857143</v>
      </c>
    </row>
    <row r="38" spans="1:2" ht="14.25">
      <c r="A38" s="8" t="s">
        <v>180</v>
      </c>
      <c r="B38" s="14">
        <v>188.46968506349205</v>
      </c>
    </row>
    <row r="39" spans="1:2" ht="14.25">
      <c r="A39" s="10" t="s">
        <v>181</v>
      </c>
      <c r="B39" s="32">
        <v>2903.0989535396825</v>
      </c>
    </row>
    <row r="40" ht="12.75">
      <c r="B40" s="33"/>
    </row>
    <row r="41" spans="1:2" ht="14.25">
      <c r="A41" s="78" t="s">
        <v>56</v>
      </c>
      <c r="B41" s="82"/>
    </row>
    <row r="42" spans="1:4" ht="14.25">
      <c r="A42" s="78" t="s">
        <v>52</v>
      </c>
      <c r="B42" s="82">
        <v>2623.705407793651</v>
      </c>
      <c r="D42" s="5"/>
    </row>
    <row r="43" spans="1:2" ht="14.25">
      <c r="A43" s="8" t="s">
        <v>174</v>
      </c>
      <c r="B43" s="14">
        <v>107.05921731746031</v>
      </c>
    </row>
    <row r="44" spans="1:2" ht="14.25">
      <c r="A44" s="8" t="s">
        <v>175</v>
      </c>
      <c r="B44" s="14">
        <v>120.3114126984127</v>
      </c>
    </row>
    <row r="45" spans="1:2" ht="14.25">
      <c r="A45" s="8" t="s">
        <v>176</v>
      </c>
      <c r="B45" s="14">
        <v>43.61496825396825</v>
      </c>
    </row>
    <row r="46" spans="1:2" ht="14.25">
      <c r="A46" s="8" t="s">
        <v>177</v>
      </c>
      <c r="B46" s="14">
        <v>111.35950793650794</v>
      </c>
    </row>
    <row r="47" spans="1:2" ht="14.25">
      <c r="A47" s="8" t="s">
        <v>178</v>
      </c>
      <c r="B47" s="14">
        <v>510.46819047619044</v>
      </c>
    </row>
    <row r="48" spans="1:2" ht="14.25">
      <c r="A48" s="8" t="s">
        <v>179</v>
      </c>
      <c r="B48" s="14">
        <v>297.6729206349206</v>
      </c>
    </row>
    <row r="49" spans="1:2" ht="14.25">
      <c r="A49" s="8" t="s">
        <v>180</v>
      </c>
      <c r="B49" s="14">
        <v>273.1105238095238</v>
      </c>
    </row>
    <row r="50" spans="1:2" ht="14.25">
      <c r="A50" s="10" t="s">
        <v>181</v>
      </c>
      <c r="B50" s="32">
        <v>1160.1086666666667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
      <c r="A1" s="57" t="s">
        <v>85</v>
      </c>
      <c r="B1" s="58"/>
      <c r="C1" s="58"/>
      <c r="D1" s="58"/>
      <c r="E1" s="58"/>
      <c r="F1" s="58"/>
      <c r="G1" s="58"/>
    </row>
    <row r="3" spans="1:7" ht="15">
      <c r="A3" s="68" t="s">
        <v>171</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62"/>
      <c r="C8" s="5"/>
      <c r="D8" s="5"/>
      <c r="E8" s="5"/>
      <c r="F8" s="5"/>
    </row>
    <row r="9" spans="1:6" ht="14.25">
      <c r="A9" s="78" t="s">
        <v>52</v>
      </c>
      <c r="B9" s="83">
        <f>B20+B31+B42</f>
        <v>37744.746031746035</v>
      </c>
      <c r="C9" s="5"/>
      <c r="D9" s="5"/>
      <c r="E9" s="5"/>
      <c r="F9" s="5"/>
    </row>
    <row r="10" spans="1:6" ht="14.25">
      <c r="A10" s="8" t="s">
        <v>174</v>
      </c>
      <c r="B10" s="9">
        <f>B21+B32+B43</f>
        <v>18831.47619047619</v>
      </c>
      <c r="C10" s="5"/>
      <c r="D10" s="5"/>
      <c r="E10" s="5"/>
      <c r="F10" s="5"/>
    </row>
    <row r="11" spans="1:6" ht="14.25">
      <c r="A11" s="8" t="s">
        <v>175</v>
      </c>
      <c r="B11" s="9">
        <f aca="true" t="shared" si="0" ref="B11:B17">B22+B33+B44</f>
        <v>7310.269841269841</v>
      </c>
      <c r="C11" s="5"/>
      <c r="D11" s="5"/>
      <c r="E11" s="5"/>
      <c r="F11" s="5"/>
    </row>
    <row r="12" spans="1:6" ht="14.25">
      <c r="A12" s="8" t="s">
        <v>176</v>
      </c>
      <c r="B12" s="9">
        <f t="shared" si="0"/>
        <v>1654.920634920635</v>
      </c>
      <c r="C12" s="5"/>
      <c r="D12" s="5"/>
      <c r="E12" s="5"/>
      <c r="F12" s="5"/>
    </row>
    <row r="13" spans="1:6" ht="14.25">
      <c r="A13" s="8" t="s">
        <v>177</v>
      </c>
      <c r="B13" s="9">
        <f t="shared" si="0"/>
        <v>2917.396825396825</v>
      </c>
      <c r="C13" s="5"/>
      <c r="D13" s="5"/>
      <c r="E13" s="5"/>
      <c r="F13" s="5"/>
    </row>
    <row r="14" spans="1:6" ht="14.25">
      <c r="A14" s="8" t="s">
        <v>178</v>
      </c>
      <c r="B14" s="9">
        <f t="shared" si="0"/>
        <v>4701.68253968254</v>
      </c>
      <c r="C14" s="5"/>
      <c r="D14" s="5"/>
      <c r="E14" s="5"/>
      <c r="F14" s="5"/>
    </row>
    <row r="15" spans="1:6" ht="14.25">
      <c r="A15" s="8" t="s">
        <v>179</v>
      </c>
      <c r="B15" s="9">
        <f t="shared" si="0"/>
        <v>888.952380952381</v>
      </c>
      <c r="C15" s="5"/>
      <c r="D15" s="5"/>
      <c r="E15" s="5"/>
      <c r="F15" s="5"/>
    </row>
    <row r="16" spans="1:6" ht="14.25">
      <c r="A16" s="8" t="s">
        <v>180</v>
      </c>
      <c r="B16" s="9">
        <f t="shared" si="0"/>
        <v>523.3174603174604</v>
      </c>
      <c r="C16" s="5"/>
      <c r="D16" s="5"/>
      <c r="E16" s="5"/>
      <c r="F16" s="5"/>
    </row>
    <row r="17" spans="1:6" ht="14.25">
      <c r="A17" s="10" t="s">
        <v>181</v>
      </c>
      <c r="B17" s="119">
        <f t="shared" si="0"/>
        <v>916.7301587301588</v>
      </c>
      <c r="C17" s="5"/>
      <c r="D17" s="5"/>
      <c r="E17" s="5"/>
      <c r="F17" s="5"/>
    </row>
    <row r="18" spans="1:6" ht="14.25">
      <c r="A18" s="5"/>
      <c r="B18" s="9"/>
      <c r="C18" s="5"/>
      <c r="D18" s="5"/>
      <c r="E18" s="5"/>
      <c r="F18" s="5"/>
    </row>
    <row r="19" spans="1:6" ht="14.25">
      <c r="A19" s="78" t="s">
        <v>54</v>
      </c>
      <c r="B19" s="63"/>
      <c r="C19" s="5"/>
      <c r="D19" s="5"/>
      <c r="E19" s="5"/>
      <c r="F19" s="5"/>
    </row>
    <row r="20" spans="1:6" ht="14.25">
      <c r="A20" s="78" t="s">
        <v>52</v>
      </c>
      <c r="B20" s="83">
        <v>15764.52380952381</v>
      </c>
      <c r="C20" s="5"/>
      <c r="D20" s="5"/>
      <c r="E20" s="5"/>
      <c r="F20" s="5"/>
    </row>
    <row r="21" spans="1:6" ht="14.25">
      <c r="A21" s="8" t="s">
        <v>174</v>
      </c>
      <c r="B21" s="9">
        <v>8332.84126984127</v>
      </c>
      <c r="C21" s="5"/>
      <c r="D21" s="5"/>
      <c r="E21" s="5"/>
      <c r="F21" s="5"/>
    </row>
    <row r="22" spans="1:6" ht="14.25">
      <c r="A22" s="8" t="s">
        <v>175</v>
      </c>
      <c r="B22" s="9">
        <v>2944.3809523809523</v>
      </c>
      <c r="C22" s="5"/>
      <c r="D22" s="5"/>
      <c r="E22" s="5"/>
      <c r="F22" s="5"/>
    </row>
    <row r="23" spans="1:6" ht="14.25">
      <c r="A23" s="8" t="s">
        <v>176</v>
      </c>
      <c r="B23" s="9">
        <v>623.1269841269841</v>
      </c>
      <c r="C23" s="5"/>
      <c r="D23" s="5"/>
      <c r="E23" s="5"/>
      <c r="F23" s="5"/>
    </row>
    <row r="24" spans="1:6" ht="14.25">
      <c r="A24" s="8" t="s">
        <v>177</v>
      </c>
      <c r="B24" s="9">
        <v>1118.5555555555557</v>
      </c>
      <c r="C24" s="5"/>
      <c r="D24" s="5"/>
      <c r="E24" s="5"/>
      <c r="F24" s="5"/>
    </row>
    <row r="25" spans="1:6" ht="14.25">
      <c r="A25" s="8" t="s">
        <v>178</v>
      </c>
      <c r="B25" s="9">
        <v>1742.6825396825398</v>
      </c>
      <c r="C25" s="5"/>
      <c r="D25" s="5"/>
      <c r="E25" s="5"/>
      <c r="F25" s="5"/>
    </row>
    <row r="26" spans="1:2" ht="14.25">
      <c r="A26" s="8" t="s">
        <v>179</v>
      </c>
      <c r="B26" s="9">
        <v>332.968253968254</v>
      </c>
    </row>
    <row r="27" spans="1:2" ht="14.25">
      <c r="A27" s="8" t="s">
        <v>180</v>
      </c>
      <c r="B27" s="9">
        <v>218.3015873015873</v>
      </c>
    </row>
    <row r="28" spans="1:2" ht="14.25">
      <c r="A28" s="10" t="s">
        <v>181</v>
      </c>
      <c r="B28" s="11">
        <v>451.6666666666667</v>
      </c>
    </row>
    <row r="29" ht="12.75">
      <c r="B29" s="29"/>
    </row>
    <row r="30" spans="1:2" ht="14.25">
      <c r="A30" s="78" t="s">
        <v>55</v>
      </c>
      <c r="B30" s="63"/>
    </row>
    <row r="31" spans="1:4" ht="14.25">
      <c r="A31" s="78" t="s">
        <v>52</v>
      </c>
      <c r="B31" s="83">
        <v>8061.9682539682535</v>
      </c>
      <c r="D31" s="5"/>
    </row>
    <row r="32" spans="1:2" ht="14.25">
      <c r="A32" s="8" t="s">
        <v>174</v>
      </c>
      <c r="B32" s="9">
        <v>3933.095238095238</v>
      </c>
    </row>
    <row r="33" spans="1:2" ht="14.25">
      <c r="A33" s="8" t="s">
        <v>175</v>
      </c>
      <c r="B33" s="9">
        <v>1544.936507936508</v>
      </c>
    </row>
    <row r="34" spans="1:2" ht="14.25">
      <c r="A34" s="8" t="s">
        <v>176</v>
      </c>
      <c r="B34" s="9">
        <v>375.87301587301585</v>
      </c>
    </row>
    <row r="35" spans="1:2" ht="14.25">
      <c r="A35" s="8" t="s">
        <v>177</v>
      </c>
      <c r="B35" s="9">
        <v>655.5714285714286</v>
      </c>
    </row>
    <row r="36" spans="1:2" ht="14.25">
      <c r="A36" s="8" t="s">
        <v>178</v>
      </c>
      <c r="B36" s="9">
        <v>963.6507936507936</v>
      </c>
    </row>
    <row r="37" spans="1:2" ht="14.25">
      <c r="A37" s="8" t="s">
        <v>179</v>
      </c>
      <c r="B37" s="9">
        <v>181.63492063492063</v>
      </c>
    </row>
    <row r="38" spans="1:2" ht="14.25">
      <c r="A38" s="8" t="s">
        <v>180</v>
      </c>
      <c r="B38" s="9">
        <v>123.19047619047619</v>
      </c>
    </row>
    <row r="39" spans="1:2" ht="14.25">
      <c r="A39" s="10" t="s">
        <v>181</v>
      </c>
      <c r="B39" s="11">
        <v>284.015873015873</v>
      </c>
    </row>
    <row r="40" ht="12.75">
      <c r="B40" s="29"/>
    </row>
    <row r="41" spans="1:2" ht="14.25">
      <c r="A41" s="78" t="s">
        <v>56</v>
      </c>
      <c r="B41" s="63"/>
    </row>
    <row r="42" spans="1:4" ht="14.25">
      <c r="A42" s="78" t="s">
        <v>52</v>
      </c>
      <c r="B42" s="83">
        <v>13918.253968253968</v>
      </c>
      <c r="D42" s="5"/>
    </row>
    <row r="43" spans="1:2" ht="14.25">
      <c r="A43" s="8" t="s">
        <v>174</v>
      </c>
      <c r="B43" s="9">
        <v>6565.539682539683</v>
      </c>
    </row>
    <row r="44" spans="1:2" ht="14.25">
      <c r="A44" s="8" t="s">
        <v>175</v>
      </c>
      <c r="B44" s="9">
        <v>2820.9523809523807</v>
      </c>
    </row>
    <row r="45" spans="1:2" ht="14.25">
      <c r="A45" s="8" t="s">
        <v>176</v>
      </c>
      <c r="B45" s="9">
        <v>655.9206349206349</v>
      </c>
    </row>
    <row r="46" spans="1:2" ht="14.25">
      <c r="A46" s="8" t="s">
        <v>177</v>
      </c>
      <c r="B46" s="9">
        <v>1143.2698412698412</v>
      </c>
    </row>
    <row r="47" spans="1:2" ht="14.25">
      <c r="A47" s="8" t="s">
        <v>178</v>
      </c>
      <c r="B47" s="9">
        <v>1995.3492063492063</v>
      </c>
    </row>
    <row r="48" spans="1:2" ht="14.25">
      <c r="A48" s="8" t="s">
        <v>179</v>
      </c>
      <c r="B48" s="9">
        <v>374.3492063492063</v>
      </c>
    </row>
    <row r="49" spans="1:2" ht="14.25">
      <c r="A49" s="8" t="s">
        <v>180</v>
      </c>
      <c r="B49" s="9">
        <v>181.82539682539684</v>
      </c>
    </row>
    <row r="50" spans="1:2" ht="14.25">
      <c r="A50" s="10" t="s">
        <v>181</v>
      </c>
      <c r="B50" s="11">
        <v>181.04761904761904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35">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267</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9" ht="14.25">
      <c r="A8" s="78" t="s">
        <v>113</v>
      </c>
      <c r="B8" s="78"/>
      <c r="C8" s="5"/>
      <c r="D8" s="5"/>
      <c r="E8" s="5"/>
      <c r="F8" s="5"/>
      <c r="I8" s="33"/>
    </row>
    <row r="9" spans="1:9" ht="14.25">
      <c r="A9" s="78" t="s">
        <v>52</v>
      </c>
      <c r="B9" s="82">
        <v>6475.68290379365</v>
      </c>
      <c r="C9" s="5"/>
      <c r="D9" s="5"/>
      <c r="E9" s="5"/>
      <c r="F9" s="5"/>
      <c r="I9" s="33"/>
    </row>
    <row r="10" spans="1:9" ht="14.25">
      <c r="A10" s="8" t="s">
        <v>174</v>
      </c>
      <c r="B10" s="14">
        <v>292.35125141269845</v>
      </c>
      <c r="C10" s="5"/>
      <c r="D10" s="5"/>
      <c r="E10" s="5"/>
      <c r="F10" s="5"/>
      <c r="I10" s="33"/>
    </row>
    <row r="11" spans="1:6" ht="14.25">
      <c r="A11" s="8" t="s">
        <v>175</v>
      </c>
      <c r="B11" s="14">
        <v>308.70635388888894</v>
      </c>
      <c r="C11" s="5"/>
      <c r="D11" s="5"/>
      <c r="E11" s="5"/>
      <c r="F11" s="5"/>
    </row>
    <row r="12" spans="1:6" ht="14.25">
      <c r="A12" s="8" t="s">
        <v>176</v>
      </c>
      <c r="B12" s="14">
        <v>108.6519998095238</v>
      </c>
      <c r="C12" s="5"/>
      <c r="D12" s="5"/>
      <c r="E12" s="5"/>
      <c r="F12" s="5"/>
    </row>
    <row r="13" spans="1:6" ht="14.25">
      <c r="A13" s="8" t="s">
        <v>177</v>
      </c>
      <c r="B13" s="14">
        <v>274.5213468888889</v>
      </c>
      <c r="C13" s="5"/>
      <c r="D13" s="5"/>
      <c r="E13" s="5"/>
      <c r="F13" s="5"/>
    </row>
    <row r="14" spans="1:6" ht="14.25">
      <c r="A14" s="8" t="s">
        <v>178</v>
      </c>
      <c r="B14" s="14">
        <v>1109.9087466825397</v>
      </c>
      <c r="C14" s="5"/>
      <c r="D14" s="5"/>
      <c r="E14" s="5"/>
      <c r="F14" s="5"/>
    </row>
    <row r="15" spans="1:6" ht="14.25">
      <c r="A15" s="8" t="s">
        <v>179</v>
      </c>
      <c r="B15" s="14">
        <v>630.9682646666668</v>
      </c>
      <c r="C15" s="5"/>
      <c r="D15" s="5"/>
      <c r="E15" s="5"/>
      <c r="F15" s="5"/>
    </row>
    <row r="16" spans="1:6" ht="14.25">
      <c r="A16" s="8" t="s">
        <v>180</v>
      </c>
      <c r="B16" s="14">
        <v>639.4457956190475</v>
      </c>
      <c r="C16" s="5"/>
      <c r="D16" s="5"/>
      <c r="E16" s="5"/>
      <c r="F16" s="5"/>
    </row>
    <row r="17" spans="1:6" ht="14.25">
      <c r="A17" s="10" t="s">
        <v>181</v>
      </c>
      <c r="B17" s="32">
        <v>3111.129144825397</v>
      </c>
      <c r="C17" s="5"/>
      <c r="D17" s="5"/>
      <c r="E17" s="5"/>
      <c r="F17" s="5"/>
    </row>
    <row r="18" spans="1:6" ht="14.25">
      <c r="A18" s="5"/>
      <c r="B18" s="14"/>
      <c r="C18" s="5"/>
      <c r="D18" s="5"/>
      <c r="E18" s="5"/>
      <c r="F18" s="5"/>
    </row>
    <row r="19" spans="1:6" ht="14.25">
      <c r="A19" s="78" t="s">
        <v>114</v>
      </c>
      <c r="B19" s="82"/>
      <c r="C19" s="5"/>
      <c r="D19" s="5"/>
      <c r="E19" s="5"/>
      <c r="F19" s="5"/>
    </row>
    <row r="20" spans="1:6" ht="14.25">
      <c r="A20" s="78" t="s">
        <v>52</v>
      </c>
      <c r="B20" s="82">
        <v>566.0322724285714</v>
      </c>
      <c r="C20" s="5"/>
      <c r="D20" s="5"/>
      <c r="E20" s="5"/>
      <c r="F20" s="5"/>
    </row>
    <row r="21" spans="1:6" ht="14.25">
      <c r="A21" s="80" t="s">
        <v>174</v>
      </c>
      <c r="B21" s="81">
        <v>0.8748773650793651</v>
      </c>
      <c r="C21" s="5"/>
      <c r="D21" s="5"/>
      <c r="E21" s="5"/>
      <c r="F21" s="5"/>
    </row>
    <row r="22" spans="1:6" ht="14.25">
      <c r="A22" s="8" t="s">
        <v>175</v>
      </c>
      <c r="B22" s="14">
        <v>1.7015194603174602</v>
      </c>
      <c r="C22" s="5"/>
      <c r="D22" s="5"/>
      <c r="E22" s="5"/>
      <c r="F22" s="5"/>
    </row>
    <row r="23" spans="1:6" ht="14.25">
      <c r="A23" s="8" t="s">
        <v>176</v>
      </c>
      <c r="B23" s="14">
        <v>0.918747873015873</v>
      </c>
      <c r="C23" s="5"/>
      <c r="D23" s="5"/>
      <c r="E23" s="5"/>
      <c r="F23" s="5"/>
    </row>
    <row r="24" spans="1:6" ht="14.25">
      <c r="A24" s="8" t="s">
        <v>177</v>
      </c>
      <c r="B24" s="14">
        <v>3.4245078571428573</v>
      </c>
      <c r="C24" s="5"/>
      <c r="D24" s="5"/>
      <c r="E24" s="5"/>
      <c r="F24" s="5"/>
    </row>
    <row r="25" spans="1:6" ht="14.25">
      <c r="A25" s="8" t="s">
        <v>178</v>
      </c>
      <c r="B25" s="14">
        <v>25.680757650793648</v>
      </c>
      <c r="C25" s="5"/>
      <c r="D25" s="5"/>
      <c r="E25" s="5"/>
      <c r="F25" s="5"/>
    </row>
    <row r="26" spans="1:2" ht="14.25">
      <c r="A26" s="8" t="s">
        <v>179</v>
      </c>
      <c r="B26" s="14">
        <v>20.07824203174603</v>
      </c>
    </row>
    <row r="27" spans="1:2" ht="14.25">
      <c r="A27" s="8" t="s">
        <v>180</v>
      </c>
      <c r="B27" s="14">
        <v>24.078498285714286</v>
      </c>
    </row>
    <row r="28" spans="1:2" ht="14.25">
      <c r="A28" s="10" t="s">
        <v>181</v>
      </c>
      <c r="B28" s="32">
        <v>489.2751219047619</v>
      </c>
    </row>
    <row r="29" ht="12.75">
      <c r="B29" s="33"/>
    </row>
    <row r="30" spans="1:2" ht="14.25">
      <c r="A30" s="78" t="s">
        <v>115</v>
      </c>
      <c r="B30" s="82"/>
    </row>
    <row r="31" spans="1:4" ht="14.25">
      <c r="A31" s="78" t="s">
        <v>52</v>
      </c>
      <c r="B31" s="82">
        <v>60.161319619047624</v>
      </c>
      <c r="D31" s="5"/>
    </row>
    <row r="32" spans="1:2" ht="14.25">
      <c r="A32" s="8" t="s">
        <v>174</v>
      </c>
      <c r="B32" s="14">
        <v>0.09510103174603175</v>
      </c>
    </row>
    <row r="33" spans="1:2" ht="14.25">
      <c r="A33" s="8" t="s">
        <v>175</v>
      </c>
      <c r="B33" s="14">
        <v>0.16040249206349205</v>
      </c>
    </row>
    <row r="34" spans="1:2" ht="14.25">
      <c r="A34" s="8" t="s">
        <v>176</v>
      </c>
      <c r="B34" s="14">
        <v>0.11484126984126984</v>
      </c>
    </row>
    <row r="35" spans="1:2" ht="14.25">
      <c r="A35" s="8" t="s">
        <v>177</v>
      </c>
      <c r="B35" s="14">
        <v>0.3371122380952381</v>
      </c>
    </row>
    <row r="36" spans="1:2" ht="14.25">
      <c r="A36" s="8" t="s">
        <v>178</v>
      </c>
      <c r="B36" s="14">
        <v>2.6834550476190477</v>
      </c>
    </row>
    <row r="37" spans="1:2" ht="14.25">
      <c r="A37" s="8" t="s">
        <v>179</v>
      </c>
      <c r="B37" s="14">
        <v>1.8675712698412696</v>
      </c>
    </row>
    <row r="38" spans="1:2" ht="14.25">
      <c r="A38" s="8" t="s">
        <v>180</v>
      </c>
      <c r="B38" s="14">
        <v>2.74859</v>
      </c>
    </row>
    <row r="39" spans="1:2" ht="14.25">
      <c r="A39" s="10" t="s">
        <v>181</v>
      </c>
      <c r="B39" s="32">
        <v>52.154246269841266</v>
      </c>
    </row>
    <row r="40" ht="12.75">
      <c r="B40" s="33"/>
    </row>
    <row r="41" spans="1:2" ht="14.25">
      <c r="A41" s="78" t="s">
        <v>116</v>
      </c>
      <c r="B41" s="82"/>
    </row>
    <row r="42" spans="1:4" ht="14.25">
      <c r="A42" s="78" t="s">
        <v>52</v>
      </c>
      <c r="B42" s="82">
        <v>4629.411533650794</v>
      </c>
      <c r="D42" s="5"/>
    </row>
    <row r="43" spans="1:2" ht="14.25">
      <c r="A43" s="8" t="s">
        <v>174</v>
      </c>
      <c r="B43" s="14">
        <v>1.002126984126984</v>
      </c>
    </row>
    <row r="44" spans="1:2" ht="14.25">
      <c r="A44" s="8" t="s">
        <v>175</v>
      </c>
      <c r="B44" s="14">
        <v>1.2784920634920636</v>
      </c>
    </row>
    <row r="45" spans="1:2" ht="14.25">
      <c r="A45" s="8" t="s">
        <v>176</v>
      </c>
      <c r="B45" s="14">
        <v>0.6684444444444444</v>
      </c>
    </row>
    <row r="46" spans="1:2" ht="14.25">
      <c r="A46" s="8" t="s">
        <v>177</v>
      </c>
      <c r="B46" s="14">
        <v>6.056746031746032</v>
      </c>
    </row>
    <row r="47" spans="1:2" ht="14.25">
      <c r="A47" s="8" t="s">
        <v>178</v>
      </c>
      <c r="B47" s="14">
        <v>42.61049206349207</v>
      </c>
    </row>
    <row r="48" spans="1:2" ht="14.25">
      <c r="A48" s="8" t="s">
        <v>179</v>
      </c>
      <c r="B48" s="14">
        <v>61.14379365079365</v>
      </c>
    </row>
    <row r="49" spans="1:2" ht="14.25">
      <c r="A49" s="8" t="s">
        <v>180</v>
      </c>
      <c r="B49" s="14">
        <v>120.70109523809523</v>
      </c>
    </row>
    <row r="50" spans="1:2" ht="14.25">
      <c r="A50" s="10" t="s">
        <v>181</v>
      </c>
      <c r="B50" s="32">
        <v>4395.950343174603</v>
      </c>
    </row>
    <row r="51" ht="12.75">
      <c r="B51" s="33"/>
    </row>
    <row r="52" spans="1:2" ht="14.25">
      <c r="A52" s="78" t="s">
        <v>117</v>
      </c>
      <c r="B52" s="82"/>
    </row>
    <row r="53" spans="1:4" ht="14.25">
      <c r="A53" s="78" t="s">
        <v>52</v>
      </c>
      <c r="B53" s="82">
        <v>826.1604285714286</v>
      </c>
      <c r="D53" s="5"/>
    </row>
    <row r="54" spans="1:2" ht="14.25">
      <c r="A54" s="8" t="s">
        <v>174</v>
      </c>
      <c r="B54" s="38" t="s">
        <v>183</v>
      </c>
    </row>
    <row r="55" spans="1:2" ht="14.25">
      <c r="A55" s="8" t="s">
        <v>175</v>
      </c>
      <c r="B55" s="38" t="s">
        <v>184</v>
      </c>
    </row>
    <row r="56" spans="1:2" ht="14.25">
      <c r="A56" s="8" t="s">
        <v>176</v>
      </c>
      <c r="B56" s="38" t="s">
        <v>184</v>
      </c>
    </row>
    <row r="57" spans="1:2" ht="14.25">
      <c r="A57" s="8" t="s">
        <v>177</v>
      </c>
      <c r="B57" s="38">
        <v>0.10634920634920635</v>
      </c>
    </row>
    <row r="58" spans="1:2" ht="14.25">
      <c r="A58" s="8" t="s">
        <v>178</v>
      </c>
      <c r="B58" s="38">
        <v>0.6874603174603175</v>
      </c>
    </row>
    <row r="59" spans="1:2" ht="14.25">
      <c r="A59" s="8" t="s">
        <v>179</v>
      </c>
      <c r="B59" s="38">
        <v>1.6424444444444446</v>
      </c>
    </row>
    <row r="60" spans="1:2" ht="14.25">
      <c r="A60" s="8" t="s">
        <v>180</v>
      </c>
      <c r="B60" s="38">
        <v>4.421571428571429</v>
      </c>
    </row>
    <row r="61" spans="1:2" ht="14.25">
      <c r="A61" s="10" t="s">
        <v>181</v>
      </c>
      <c r="B61" s="39">
        <v>819.3022063492064</v>
      </c>
    </row>
    <row r="62" ht="12.75">
      <c r="B62" s="33"/>
    </row>
    <row r="63" spans="1:4" ht="15.75">
      <c r="A63" s="78" t="s">
        <v>268</v>
      </c>
      <c r="B63" s="82">
        <v>59.603373460317464</v>
      </c>
      <c r="D63" s="5"/>
    </row>
    <row r="65" ht="13.5">
      <c r="A65" s="18" t="s">
        <v>262</v>
      </c>
    </row>
    <row r="66" ht="13.5">
      <c r="A66" s="18" t="s">
        <v>263</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77"/>
      <c r="C1" s="77"/>
      <c r="D1" s="77"/>
      <c r="E1" s="77"/>
      <c r="F1" s="77"/>
      <c r="G1" s="77"/>
    </row>
    <row r="3" spans="1:7" ht="17.25">
      <c r="A3" s="68" t="s">
        <v>267</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10" ht="14.25">
      <c r="A8" s="78" t="s">
        <v>113</v>
      </c>
      <c r="B8" s="78"/>
      <c r="C8" s="5"/>
      <c r="D8" s="5"/>
      <c r="E8" s="5"/>
      <c r="F8" s="5"/>
      <c r="I8" s="116"/>
      <c r="J8" s="29"/>
    </row>
    <row r="9" spans="1:10" ht="14.25">
      <c r="A9" s="78" t="s">
        <v>52</v>
      </c>
      <c r="B9" s="79">
        <v>36524.079365079364</v>
      </c>
      <c r="C9" s="5"/>
      <c r="D9" s="5"/>
      <c r="E9" s="5"/>
      <c r="F9" s="5"/>
      <c r="I9" s="116"/>
      <c r="J9" s="29"/>
    </row>
    <row r="10" spans="1:10" ht="14.25">
      <c r="A10" s="8" t="s">
        <v>174</v>
      </c>
      <c r="B10" s="34">
        <v>18699.47619047619</v>
      </c>
      <c r="C10" s="5"/>
      <c r="D10" s="5"/>
      <c r="E10" s="5"/>
      <c r="F10" s="5"/>
      <c r="J10" s="29"/>
    </row>
    <row r="11" spans="1:6" ht="14.25">
      <c r="A11" s="8" t="s">
        <v>175</v>
      </c>
      <c r="B11" s="34">
        <v>7236.3650793650795</v>
      </c>
      <c r="C11" s="5"/>
      <c r="D11" s="5"/>
      <c r="E11" s="5"/>
      <c r="F11" s="5"/>
    </row>
    <row r="12" spans="1:6" ht="14.25">
      <c r="A12" s="8" t="s">
        <v>176</v>
      </c>
      <c r="B12" s="34">
        <v>1628.920634920635</v>
      </c>
      <c r="C12" s="5"/>
      <c r="D12" s="5"/>
      <c r="E12" s="5"/>
      <c r="F12" s="5"/>
    </row>
    <row r="13" spans="1:6" ht="14.25">
      <c r="A13" s="8" t="s">
        <v>177</v>
      </c>
      <c r="B13" s="34">
        <v>2815.2698412698414</v>
      </c>
      <c r="C13" s="5"/>
      <c r="D13" s="5"/>
      <c r="E13" s="5"/>
      <c r="F13" s="5"/>
    </row>
    <row r="14" spans="1:6" ht="14.25">
      <c r="A14" s="8" t="s">
        <v>178</v>
      </c>
      <c r="B14" s="34">
        <v>4442.571428571428</v>
      </c>
      <c r="C14" s="5"/>
      <c r="D14" s="5"/>
      <c r="E14" s="5"/>
      <c r="F14" s="5"/>
    </row>
    <row r="15" spans="1:6" ht="14.25">
      <c r="A15" s="8" t="s">
        <v>179</v>
      </c>
      <c r="B15" s="34">
        <v>784.047619047619</v>
      </c>
      <c r="C15" s="5"/>
      <c r="D15" s="5"/>
      <c r="E15" s="5"/>
      <c r="F15" s="5"/>
    </row>
    <row r="16" spans="1:6" ht="14.25">
      <c r="A16" s="8" t="s">
        <v>180</v>
      </c>
      <c r="B16" s="34">
        <v>421.58730158730157</v>
      </c>
      <c r="C16" s="5"/>
      <c r="D16" s="5"/>
      <c r="E16" s="5"/>
      <c r="F16" s="5"/>
    </row>
    <row r="17" spans="1:6" ht="14.25">
      <c r="A17" s="10" t="s">
        <v>181</v>
      </c>
      <c r="B17" s="35">
        <v>495.8412698412698</v>
      </c>
      <c r="C17" s="5"/>
      <c r="D17" s="5"/>
      <c r="E17" s="5"/>
      <c r="F17" s="5"/>
    </row>
    <row r="18" spans="1:6" ht="14.25">
      <c r="A18" s="5"/>
      <c r="B18" s="34"/>
      <c r="C18" s="5"/>
      <c r="D18" s="5"/>
      <c r="E18" s="5"/>
      <c r="F18" s="5"/>
    </row>
    <row r="19" spans="1:6" ht="14.25">
      <c r="A19" s="78" t="s">
        <v>114</v>
      </c>
      <c r="B19" s="79"/>
      <c r="C19" s="5"/>
      <c r="D19" s="5"/>
      <c r="E19" s="5"/>
      <c r="F19" s="5"/>
    </row>
    <row r="20" spans="1:6" ht="14.25">
      <c r="A20" s="78" t="s">
        <v>52</v>
      </c>
      <c r="B20" s="79">
        <v>306.6825396825397</v>
      </c>
      <c r="C20" s="5"/>
      <c r="D20" s="5"/>
      <c r="E20" s="5"/>
      <c r="F20" s="5"/>
    </row>
    <row r="21" spans="1:6" ht="14.25">
      <c r="A21" s="8" t="s">
        <v>174</v>
      </c>
      <c r="B21" s="34">
        <v>53.03174603174603</v>
      </c>
      <c r="C21" s="5"/>
      <c r="D21" s="5"/>
      <c r="E21" s="5"/>
      <c r="F21" s="5"/>
    </row>
    <row r="22" spans="1:6" ht="14.25">
      <c r="A22" s="8" t="s">
        <v>175</v>
      </c>
      <c r="B22" s="34">
        <v>38.523809523809526</v>
      </c>
      <c r="C22" s="5"/>
      <c r="D22" s="5"/>
      <c r="E22" s="5"/>
      <c r="F22" s="5"/>
    </row>
    <row r="23" spans="1:6" ht="14.25">
      <c r="A23" s="8" t="s">
        <v>176</v>
      </c>
      <c r="B23" s="34">
        <v>13.777777777777779</v>
      </c>
      <c r="C23" s="5"/>
      <c r="D23" s="5"/>
      <c r="E23" s="5"/>
      <c r="F23" s="5"/>
    </row>
    <row r="24" spans="1:6" ht="14.25">
      <c r="A24" s="8" t="s">
        <v>177</v>
      </c>
      <c r="B24" s="34">
        <v>34.92063492063492</v>
      </c>
      <c r="C24" s="5"/>
      <c r="D24" s="5"/>
      <c r="E24" s="5"/>
      <c r="F24" s="5"/>
    </row>
    <row r="25" spans="1:6" ht="14.25">
      <c r="A25" s="8" t="s">
        <v>178</v>
      </c>
      <c r="B25" s="34">
        <v>95.76190476190476</v>
      </c>
      <c r="C25" s="5"/>
      <c r="D25" s="5"/>
      <c r="E25" s="5"/>
      <c r="F25" s="5"/>
    </row>
    <row r="26" spans="1:2" ht="14.25">
      <c r="A26" s="8" t="s">
        <v>179</v>
      </c>
      <c r="B26" s="34">
        <v>24.666666666666668</v>
      </c>
    </row>
    <row r="27" spans="1:2" ht="14.25">
      <c r="A27" s="8" t="s">
        <v>180</v>
      </c>
      <c r="B27" s="34">
        <v>15.73015873015873</v>
      </c>
    </row>
    <row r="28" spans="1:2" ht="14.25">
      <c r="A28" s="10" t="s">
        <v>181</v>
      </c>
      <c r="B28" s="35">
        <v>30.26984126984127</v>
      </c>
    </row>
    <row r="29" ht="12.75">
      <c r="B29" s="36"/>
    </row>
    <row r="30" spans="1:2" ht="14.25">
      <c r="A30" s="78" t="s">
        <v>115</v>
      </c>
      <c r="B30" s="79"/>
    </row>
    <row r="31" spans="1:4" ht="14.25">
      <c r="A31" s="78" t="s">
        <v>52</v>
      </c>
      <c r="B31" s="79">
        <v>34</v>
      </c>
      <c r="D31" s="5"/>
    </row>
    <row r="32" spans="1:2" ht="14.25">
      <c r="A32" s="8" t="s">
        <v>174</v>
      </c>
      <c r="B32" s="34">
        <v>6.317460317460317</v>
      </c>
    </row>
    <row r="33" spans="1:2" ht="14.25">
      <c r="A33" s="8" t="s">
        <v>175</v>
      </c>
      <c r="B33" s="34">
        <v>3.8253968253968256</v>
      </c>
    </row>
    <row r="34" spans="1:2" ht="14.25">
      <c r="A34" s="8" t="s">
        <v>176</v>
      </c>
      <c r="B34" s="34">
        <v>1.7619047619047619</v>
      </c>
    </row>
    <row r="35" spans="1:2" ht="14.25">
      <c r="A35" s="8" t="s">
        <v>177</v>
      </c>
      <c r="B35" s="34">
        <v>3.507936507936508</v>
      </c>
    </row>
    <row r="36" spans="1:2" ht="14.25">
      <c r="A36" s="8" t="s">
        <v>178</v>
      </c>
      <c r="B36" s="34">
        <v>10.603174603174603</v>
      </c>
    </row>
    <row r="37" spans="1:2" ht="14.25">
      <c r="A37" s="8" t="s">
        <v>179</v>
      </c>
      <c r="B37" s="34">
        <v>2.4761904761904763</v>
      </c>
    </row>
    <row r="38" spans="1:2" ht="14.25">
      <c r="A38" s="8" t="s">
        <v>180</v>
      </c>
      <c r="B38" s="34">
        <v>1.8095238095238095</v>
      </c>
    </row>
    <row r="39" spans="1:2" ht="14.25">
      <c r="A39" s="10" t="s">
        <v>181</v>
      </c>
      <c r="B39" s="35">
        <v>3.6984126984126986</v>
      </c>
    </row>
    <row r="40" ht="12.75">
      <c r="B40" s="36"/>
    </row>
    <row r="41" spans="1:2" ht="14.25">
      <c r="A41" s="78" t="s">
        <v>116</v>
      </c>
      <c r="B41" s="79"/>
    </row>
    <row r="42" spans="1:4" ht="14.25">
      <c r="A42" s="78" t="s">
        <v>52</v>
      </c>
      <c r="B42" s="79">
        <v>802.8095238095237</v>
      </c>
      <c r="D42" s="5"/>
    </row>
    <row r="43" spans="1:2" ht="14.25">
      <c r="A43" s="8" t="s">
        <v>174</v>
      </c>
      <c r="B43" s="34">
        <v>63.682539682539684</v>
      </c>
    </row>
    <row r="44" spans="1:2" ht="14.25">
      <c r="A44" s="8" t="s">
        <v>175</v>
      </c>
      <c r="B44" s="34">
        <v>28.96825396825397</v>
      </c>
    </row>
    <row r="45" spans="1:2" ht="14.25">
      <c r="A45" s="8" t="s">
        <v>176</v>
      </c>
      <c r="B45" s="34">
        <v>9.777777777777777</v>
      </c>
    </row>
    <row r="46" spans="1:2" ht="14.25">
      <c r="A46" s="8" t="s">
        <v>177</v>
      </c>
      <c r="B46" s="34">
        <v>60.93650793650794</v>
      </c>
    </row>
    <row r="47" spans="1:2" ht="14.25">
      <c r="A47" s="8" t="s">
        <v>178</v>
      </c>
      <c r="B47" s="34">
        <v>146.3968253968254</v>
      </c>
    </row>
    <row r="48" spans="1:2" ht="14.25">
      <c r="A48" s="8" t="s">
        <v>179</v>
      </c>
      <c r="B48" s="34">
        <v>74.47619047619048</v>
      </c>
    </row>
    <row r="49" spans="1:2" ht="14.25">
      <c r="A49" s="8" t="s">
        <v>180</v>
      </c>
      <c r="B49" s="34">
        <v>78.34920634920634</v>
      </c>
    </row>
    <row r="50" spans="1:2" ht="14.25">
      <c r="A50" s="10" t="s">
        <v>181</v>
      </c>
      <c r="B50" s="35">
        <v>340.22222222222223</v>
      </c>
    </row>
    <row r="51" ht="12.75">
      <c r="B51" s="36"/>
    </row>
    <row r="52" spans="1:2" ht="14.25">
      <c r="A52" s="78" t="s">
        <v>117</v>
      </c>
      <c r="B52" s="79"/>
    </row>
    <row r="53" spans="1:4" ht="14.25">
      <c r="A53" s="78" t="s">
        <v>52</v>
      </c>
      <c r="B53" s="79">
        <v>51.19047619047619</v>
      </c>
      <c r="D53" s="5"/>
    </row>
    <row r="54" spans="1:2" ht="14.25">
      <c r="A54" s="8" t="s">
        <v>174</v>
      </c>
      <c r="B54" s="34" t="s">
        <v>190</v>
      </c>
    </row>
    <row r="55" spans="1:2" ht="14.25">
      <c r="A55" s="8" t="s">
        <v>175</v>
      </c>
      <c r="B55" s="34" t="s">
        <v>184</v>
      </c>
    </row>
    <row r="56" spans="1:2" ht="14.25">
      <c r="A56" s="8" t="s">
        <v>176</v>
      </c>
      <c r="B56" s="34" t="s">
        <v>184</v>
      </c>
    </row>
    <row r="57" spans="1:2" ht="14.25">
      <c r="A57" s="8" t="s">
        <v>177</v>
      </c>
      <c r="B57" s="34">
        <v>1.0634920634920635</v>
      </c>
    </row>
    <row r="58" spans="1:2" ht="14.25">
      <c r="A58" s="8" t="s">
        <v>178</v>
      </c>
      <c r="B58" s="34">
        <v>2.5714285714285716</v>
      </c>
    </row>
    <row r="59" spans="1:2" ht="14.25">
      <c r="A59" s="8" t="s">
        <v>179</v>
      </c>
      <c r="B59" s="34">
        <v>1.873015873015873</v>
      </c>
    </row>
    <row r="60" spans="1:2" ht="14.25">
      <c r="A60" s="8" t="s">
        <v>180</v>
      </c>
      <c r="B60" s="34">
        <v>2.746031746031746</v>
      </c>
    </row>
    <row r="61" spans="1:2" ht="14.25">
      <c r="A61" s="10" t="s">
        <v>181</v>
      </c>
      <c r="B61" s="35">
        <v>42.92063492063492</v>
      </c>
    </row>
    <row r="62" ht="12.75">
      <c r="B62" s="36"/>
    </row>
    <row r="63" spans="1:4" ht="15.75">
      <c r="A63" s="78" t="s">
        <v>268</v>
      </c>
      <c r="B63" s="79">
        <v>25.984126984126984</v>
      </c>
      <c r="D63" s="5"/>
    </row>
    <row r="65" ht="13.5">
      <c r="A65" s="18" t="s">
        <v>262</v>
      </c>
    </row>
    <row r="66" ht="13.5">
      <c r="A66" s="18" t="s">
        <v>263</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185</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186</v>
      </c>
      <c r="B8" s="78"/>
      <c r="C8" s="5"/>
      <c r="D8" s="5"/>
      <c r="E8" s="5"/>
      <c r="F8" s="5"/>
    </row>
    <row r="9" spans="1:6" ht="14.25">
      <c r="A9" s="78" t="s">
        <v>52</v>
      </c>
      <c r="B9" s="82">
        <v>4629.411533650794</v>
      </c>
      <c r="C9" s="5"/>
      <c r="D9" s="5"/>
      <c r="E9" s="5"/>
      <c r="F9" s="5"/>
    </row>
    <row r="10" spans="1:6" ht="14.25">
      <c r="A10" s="8" t="s">
        <v>174</v>
      </c>
      <c r="B10" s="14">
        <v>1.0021269841269842</v>
      </c>
      <c r="C10" s="5"/>
      <c r="D10" s="5"/>
      <c r="E10" s="5"/>
      <c r="F10" s="5"/>
    </row>
    <row r="11" spans="1:6" ht="14.25">
      <c r="A11" s="8" t="s">
        <v>175</v>
      </c>
      <c r="B11" s="14">
        <v>1.2784920634920633</v>
      </c>
      <c r="C11" s="5"/>
      <c r="D11" s="5"/>
      <c r="E11" s="5"/>
      <c r="F11" s="5"/>
    </row>
    <row r="12" spans="1:6" ht="14.25">
      <c r="A12" s="8" t="s">
        <v>176</v>
      </c>
      <c r="B12" s="14">
        <v>0.6684444444444445</v>
      </c>
      <c r="C12" s="5"/>
      <c r="D12" s="5"/>
      <c r="E12" s="5"/>
      <c r="F12" s="5"/>
    </row>
    <row r="13" spans="1:6" ht="14.25">
      <c r="A13" s="8" t="s">
        <v>177</v>
      </c>
      <c r="B13" s="14">
        <v>6.056746031746032</v>
      </c>
      <c r="C13" s="5"/>
      <c r="D13" s="5"/>
      <c r="E13" s="5"/>
      <c r="F13" s="5"/>
    </row>
    <row r="14" spans="1:6" ht="14.25">
      <c r="A14" s="8" t="s">
        <v>178</v>
      </c>
      <c r="B14" s="14">
        <v>42.61049206349207</v>
      </c>
      <c r="C14" s="5"/>
      <c r="D14" s="5"/>
      <c r="E14" s="5"/>
      <c r="F14" s="5"/>
    </row>
    <row r="15" spans="1:6" ht="14.25">
      <c r="A15" s="8" t="s">
        <v>179</v>
      </c>
      <c r="B15" s="14">
        <v>61.14379365079365</v>
      </c>
      <c r="C15" s="5"/>
      <c r="D15" s="5"/>
      <c r="E15" s="5"/>
      <c r="F15" s="5"/>
    </row>
    <row r="16" spans="1:6" ht="14.25">
      <c r="A16" s="8" t="s">
        <v>180</v>
      </c>
      <c r="B16" s="14">
        <v>120.70109523809523</v>
      </c>
      <c r="C16" s="5"/>
      <c r="D16" s="5"/>
      <c r="E16" s="5"/>
      <c r="F16" s="5"/>
    </row>
    <row r="17" spans="1:6" ht="14.25">
      <c r="A17" s="10" t="s">
        <v>181</v>
      </c>
      <c r="B17" s="32">
        <v>4395.950343174603</v>
      </c>
      <c r="C17" s="5"/>
      <c r="D17" s="5"/>
      <c r="E17" s="5"/>
      <c r="F17" s="5"/>
    </row>
    <row r="18" spans="1:6" ht="14.25">
      <c r="A18" s="5"/>
      <c r="B18" s="14"/>
      <c r="C18" s="5"/>
      <c r="E18" s="5"/>
      <c r="F18" s="5"/>
    </row>
    <row r="19" spans="1:11" ht="14.25">
      <c r="A19" s="78" t="s">
        <v>59</v>
      </c>
      <c r="B19" s="82"/>
      <c r="C19" s="5"/>
      <c r="D19" s="5"/>
      <c r="E19" s="5"/>
      <c r="F19" s="5"/>
      <c r="K19" s="33"/>
    </row>
    <row r="20" spans="1:6" ht="14.25">
      <c r="A20" s="78" t="s">
        <v>52</v>
      </c>
      <c r="B20" s="82">
        <v>6673.727635698413</v>
      </c>
      <c r="C20" s="5"/>
      <c r="D20" s="5"/>
      <c r="E20" s="5"/>
      <c r="F20" s="5"/>
    </row>
    <row r="21" spans="1:6" ht="14.25">
      <c r="A21" s="8" t="s">
        <v>174</v>
      </c>
      <c r="B21" s="14">
        <v>281.0952776825397</v>
      </c>
      <c r="C21" s="5"/>
      <c r="D21" s="5"/>
      <c r="E21" s="5"/>
      <c r="F21" s="5"/>
    </row>
    <row r="22" spans="1:6" ht="14.25">
      <c r="A22" s="8" t="s">
        <v>175</v>
      </c>
      <c r="B22" s="14">
        <v>294.07503677777777</v>
      </c>
      <c r="C22" s="5"/>
      <c r="D22" s="5"/>
      <c r="E22" s="5"/>
      <c r="F22" s="5"/>
    </row>
    <row r="23" spans="1:6" ht="14.25">
      <c r="A23" s="8" t="s">
        <v>176</v>
      </c>
      <c r="B23" s="14">
        <v>102.16663177777778</v>
      </c>
      <c r="C23" s="5"/>
      <c r="D23" s="5"/>
      <c r="E23" s="5"/>
      <c r="F23" s="5"/>
    </row>
    <row r="24" spans="1:6" ht="14.25">
      <c r="A24" s="8" t="s">
        <v>177</v>
      </c>
      <c r="B24" s="14">
        <v>261.28252253968253</v>
      </c>
      <c r="C24" s="5"/>
      <c r="D24" s="5"/>
      <c r="E24" s="5"/>
      <c r="F24" s="5"/>
    </row>
    <row r="25" spans="1:6" ht="14.25">
      <c r="A25" s="8" t="s">
        <v>178</v>
      </c>
      <c r="B25" s="14">
        <v>1079.4054714444444</v>
      </c>
      <c r="C25" s="5"/>
      <c r="D25" s="5"/>
      <c r="E25" s="5"/>
      <c r="F25" s="5"/>
    </row>
    <row r="26" spans="1:2" ht="14.25">
      <c r="A26" s="8" t="s">
        <v>179</v>
      </c>
      <c r="B26" s="14">
        <v>620.4801431269841</v>
      </c>
    </row>
    <row r="27" spans="1:2" ht="14.25">
      <c r="A27" s="8" t="s">
        <v>180</v>
      </c>
      <c r="B27" s="14">
        <v>632.2653345396825</v>
      </c>
    </row>
    <row r="28" spans="1:2" ht="14.25">
      <c r="A28" s="10" t="s">
        <v>181</v>
      </c>
      <c r="B28" s="32">
        <v>3402.9572178095236</v>
      </c>
    </row>
    <row r="29" ht="12.75">
      <c r="B29" s="33"/>
    </row>
    <row r="30" spans="1:2" ht="14.25">
      <c r="A30" s="78" t="s">
        <v>60</v>
      </c>
      <c r="B30" s="82"/>
    </row>
    <row r="31" spans="1:4" ht="14.25">
      <c r="A31" s="77" t="s">
        <v>52</v>
      </c>
      <c r="B31" s="82">
        <v>428.14886014285713</v>
      </c>
      <c r="D31" s="5"/>
    </row>
    <row r="32" spans="1:2" ht="14.25">
      <c r="A32" s="8" t="s">
        <v>174</v>
      </c>
      <c r="B32" s="14">
        <v>12.225952126984128</v>
      </c>
    </row>
    <row r="33" spans="1:2" ht="14.25">
      <c r="A33" s="8" t="s">
        <v>175</v>
      </c>
      <c r="B33" s="14">
        <v>16.493239063492062</v>
      </c>
    </row>
    <row r="34" spans="1:2" ht="14.25">
      <c r="A34" s="8" t="s">
        <v>176</v>
      </c>
      <c r="B34" s="14">
        <v>7.518957174603174</v>
      </c>
    </row>
    <row r="35" spans="1:2" ht="14.25">
      <c r="A35" s="8" t="s">
        <v>177</v>
      </c>
      <c r="B35" s="14">
        <v>17.000444444444444</v>
      </c>
    </row>
    <row r="36" spans="1:2" ht="14.25">
      <c r="A36" s="8" t="s">
        <v>178</v>
      </c>
      <c r="B36" s="14">
        <v>58.867487936507935</v>
      </c>
    </row>
    <row r="37" spans="1:2" ht="14.25">
      <c r="A37" s="8" t="s">
        <v>179</v>
      </c>
      <c r="B37" s="14">
        <v>32.43393484126984</v>
      </c>
    </row>
    <row r="38" spans="1:2" ht="14.25">
      <c r="A38" s="8" t="s">
        <v>180</v>
      </c>
      <c r="B38" s="14">
        <v>34.00754936507936</v>
      </c>
    </row>
    <row r="39" spans="1:2" ht="14.25">
      <c r="A39" s="10" t="s">
        <v>181</v>
      </c>
      <c r="B39" s="32">
        <v>249.60129519047618</v>
      </c>
    </row>
    <row r="40" ht="12.75">
      <c r="B40" s="33"/>
    </row>
    <row r="41" spans="1:4" ht="15.75">
      <c r="A41" s="78" t="s">
        <v>270</v>
      </c>
      <c r="B41" s="82">
        <v>885.7638020317461</v>
      </c>
      <c r="D41" s="5"/>
    </row>
    <row r="43" ht="12.75">
      <c r="A43"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185</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186</v>
      </c>
      <c r="B8" s="78"/>
      <c r="C8" s="5"/>
      <c r="D8" s="5"/>
      <c r="E8" s="5"/>
      <c r="F8" s="5"/>
    </row>
    <row r="9" spans="1:6" ht="14.25">
      <c r="A9" s="78" t="s">
        <v>52</v>
      </c>
      <c r="B9" s="83">
        <v>802.8095238095239</v>
      </c>
      <c r="C9" s="5"/>
      <c r="D9" s="5"/>
      <c r="E9" s="5"/>
      <c r="F9" s="5"/>
    </row>
    <row r="10" spans="1:6" ht="14.25">
      <c r="A10" s="8" t="s">
        <v>174</v>
      </c>
      <c r="B10" s="9">
        <v>63.682539682539684</v>
      </c>
      <c r="C10" s="5"/>
      <c r="D10" s="5"/>
      <c r="E10" s="5"/>
      <c r="F10" s="5"/>
    </row>
    <row r="11" spans="1:6" ht="14.25">
      <c r="A11" s="8" t="s">
        <v>175</v>
      </c>
      <c r="B11" s="9">
        <v>28.96825396825397</v>
      </c>
      <c r="C11" s="5"/>
      <c r="D11" s="5"/>
      <c r="E11" s="5"/>
      <c r="F11" s="5"/>
    </row>
    <row r="12" spans="1:6" ht="14.25">
      <c r="A12" s="8" t="s">
        <v>176</v>
      </c>
      <c r="B12" s="9">
        <v>9.777777777777779</v>
      </c>
      <c r="C12" s="5"/>
      <c r="D12" s="5"/>
      <c r="E12" s="5"/>
      <c r="F12" s="5"/>
    </row>
    <row r="13" spans="1:6" ht="14.25">
      <c r="A13" s="8" t="s">
        <v>177</v>
      </c>
      <c r="B13" s="9">
        <v>60.93650793650794</v>
      </c>
      <c r="C13" s="5"/>
      <c r="D13" s="5"/>
      <c r="E13" s="5"/>
      <c r="F13" s="5"/>
    </row>
    <row r="14" spans="1:6" ht="14.25">
      <c r="A14" s="8" t="s">
        <v>178</v>
      </c>
      <c r="B14" s="9">
        <v>146.3968253968254</v>
      </c>
      <c r="C14" s="5"/>
      <c r="D14" s="5"/>
      <c r="E14" s="5"/>
      <c r="F14" s="5"/>
    </row>
    <row r="15" spans="1:6" ht="14.25">
      <c r="A15" s="8" t="s">
        <v>179</v>
      </c>
      <c r="B15" s="9">
        <v>74.47619047619048</v>
      </c>
      <c r="C15" s="5"/>
      <c r="D15" s="5"/>
      <c r="E15" s="5"/>
      <c r="F15" s="5"/>
    </row>
    <row r="16" spans="1:6" ht="14.25">
      <c r="A16" s="8" t="s">
        <v>180</v>
      </c>
      <c r="B16" s="9">
        <v>78.34920634920636</v>
      </c>
      <c r="C16" s="5"/>
      <c r="D16" s="5"/>
      <c r="E16" s="5"/>
      <c r="F16" s="5"/>
    </row>
    <row r="17" spans="1:6" ht="14.25">
      <c r="A17" s="10" t="s">
        <v>181</v>
      </c>
      <c r="B17" s="11">
        <v>340.22222222222223</v>
      </c>
      <c r="C17" s="5"/>
      <c r="D17" s="5"/>
      <c r="E17" s="5"/>
      <c r="F17" s="5"/>
    </row>
    <row r="18" spans="1:6" ht="14.25">
      <c r="A18" s="5"/>
      <c r="B18" s="9"/>
      <c r="C18" s="5"/>
      <c r="D18" s="5"/>
      <c r="E18" s="5"/>
      <c r="F18" s="5"/>
    </row>
    <row r="19" spans="1:6" ht="14.25">
      <c r="A19" s="78" t="s">
        <v>59</v>
      </c>
      <c r="B19" s="83"/>
      <c r="C19" s="5"/>
      <c r="D19" s="5"/>
      <c r="E19" s="5"/>
      <c r="F19" s="5"/>
    </row>
    <row r="20" spans="1:9" ht="14.25">
      <c r="A20" s="78" t="s">
        <v>52</v>
      </c>
      <c r="B20" s="83">
        <v>35038.12698412698</v>
      </c>
      <c r="C20" s="5"/>
      <c r="D20" s="5"/>
      <c r="E20" s="5"/>
      <c r="F20" s="5"/>
      <c r="I20" s="29"/>
    </row>
    <row r="21" spans="1:6" ht="14.25">
      <c r="A21" s="8" t="s">
        <v>174</v>
      </c>
      <c r="B21" s="9">
        <v>17956.714285714286</v>
      </c>
      <c r="C21" s="5"/>
      <c r="D21" s="5"/>
      <c r="E21" s="5"/>
      <c r="F21" s="5"/>
    </row>
    <row r="22" spans="1:6" ht="14.25">
      <c r="A22" s="8" t="s">
        <v>175</v>
      </c>
      <c r="B22" s="9">
        <v>6885</v>
      </c>
      <c r="C22" s="5"/>
      <c r="D22" s="5"/>
      <c r="E22" s="5"/>
      <c r="F22" s="5"/>
    </row>
    <row r="23" spans="1:6" ht="14.25">
      <c r="A23" s="8" t="s">
        <v>176</v>
      </c>
      <c r="B23" s="9">
        <v>1530.3968253968253</v>
      </c>
      <c r="C23" s="5"/>
      <c r="D23" s="5"/>
      <c r="E23" s="5"/>
      <c r="F23" s="5"/>
    </row>
    <row r="24" spans="1:6" ht="14.25">
      <c r="A24" s="8" t="s">
        <v>177</v>
      </c>
      <c r="B24" s="9">
        <v>2678.1428571428573</v>
      </c>
      <c r="C24" s="5"/>
      <c r="D24" s="5"/>
      <c r="E24" s="5"/>
      <c r="F24" s="5"/>
    </row>
    <row r="25" spans="1:6" ht="14.25">
      <c r="A25" s="8" t="s">
        <v>178</v>
      </c>
      <c r="B25" s="9">
        <v>4299.587301587301</v>
      </c>
      <c r="C25" s="5"/>
      <c r="D25" s="5"/>
      <c r="E25" s="5"/>
      <c r="F25" s="5"/>
    </row>
    <row r="26" spans="1:2" ht="14.25">
      <c r="A26" s="8" t="s">
        <v>179</v>
      </c>
      <c r="B26" s="9">
        <v>770.936507936508</v>
      </c>
    </row>
    <row r="27" spans="1:2" ht="14.25">
      <c r="A27" s="8" t="s">
        <v>180</v>
      </c>
      <c r="B27" s="9">
        <v>416.55555555555554</v>
      </c>
    </row>
    <row r="28" spans="1:2" ht="14.25">
      <c r="A28" s="10" t="s">
        <v>181</v>
      </c>
      <c r="B28" s="11">
        <v>500.7936507936508</v>
      </c>
    </row>
    <row r="29" ht="12.75">
      <c r="B29" s="29"/>
    </row>
    <row r="30" spans="1:2" ht="14.25">
      <c r="A30" s="78" t="s">
        <v>60</v>
      </c>
      <c r="B30" s="83"/>
    </row>
    <row r="31" spans="1:2" ht="14.25">
      <c r="A31" s="78" t="s">
        <v>52</v>
      </c>
      <c r="B31" s="83">
        <v>1826.6349206349207</v>
      </c>
    </row>
    <row r="32" spans="1:2" ht="14.25">
      <c r="A32" s="8" t="s">
        <v>174</v>
      </c>
      <c r="B32" s="9">
        <v>802.1111111111111</v>
      </c>
    </row>
    <row r="33" spans="1:2" ht="14.25">
      <c r="A33" s="8" t="s">
        <v>175</v>
      </c>
      <c r="B33" s="9">
        <v>393.7142857142857</v>
      </c>
    </row>
    <row r="34" spans="1:2" ht="14.25">
      <c r="A34" s="8" t="s">
        <v>176</v>
      </c>
      <c r="B34" s="9">
        <v>114.06349206349206</v>
      </c>
    </row>
    <row r="35" spans="1:2" ht="14.25">
      <c r="A35" s="8" t="s">
        <v>177</v>
      </c>
      <c r="B35" s="9">
        <v>175.55555555555554</v>
      </c>
    </row>
    <row r="36" spans="1:2" ht="14.25">
      <c r="A36" s="8" t="s">
        <v>178</v>
      </c>
      <c r="B36" s="9">
        <v>249.34920634920636</v>
      </c>
    </row>
    <row r="37" spans="1:2" ht="14.25">
      <c r="A37" s="8" t="s">
        <v>179</v>
      </c>
      <c r="B37" s="9">
        <v>40.25396825396825</v>
      </c>
    </row>
    <row r="38" spans="1:2" ht="14.25">
      <c r="A38" s="8" t="s">
        <v>180</v>
      </c>
      <c r="B38" s="9">
        <v>22.571428571428573</v>
      </c>
    </row>
    <row r="39" spans="1:2" ht="14.25">
      <c r="A39" s="10" t="s">
        <v>181</v>
      </c>
      <c r="B39" s="11">
        <v>29.015873015873016</v>
      </c>
    </row>
    <row r="40" ht="12.75">
      <c r="B40" s="29"/>
    </row>
    <row r="41" spans="1:4" ht="15.75">
      <c r="A41" s="78" t="s">
        <v>270</v>
      </c>
      <c r="B41" s="83">
        <v>77.17460317460318</v>
      </c>
      <c r="D41" s="5"/>
    </row>
    <row r="43" ht="12.75">
      <c r="A43"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271</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78"/>
      <c r="C8" s="5"/>
      <c r="D8" s="5"/>
      <c r="E8" s="5"/>
      <c r="F8" s="5"/>
    </row>
    <row r="9" spans="1:6" ht="14.25">
      <c r="A9" s="78" t="s">
        <v>52</v>
      </c>
      <c r="B9" s="84">
        <v>3940.2069047619048</v>
      </c>
      <c r="C9" s="5"/>
      <c r="D9" s="5"/>
      <c r="E9" s="5"/>
      <c r="F9" s="5"/>
    </row>
    <row r="10" spans="1:6" ht="14.25">
      <c r="A10" s="8" t="s">
        <v>174</v>
      </c>
      <c r="B10" s="38">
        <v>0.17106349206349206</v>
      </c>
      <c r="C10" s="5"/>
      <c r="D10" s="5"/>
      <c r="E10" s="5"/>
      <c r="F10" s="5"/>
    </row>
    <row r="11" spans="1:6" ht="14.25">
      <c r="A11" s="8" t="s">
        <v>175</v>
      </c>
      <c r="B11" s="38">
        <v>0.18825396825396826</v>
      </c>
      <c r="C11" s="5"/>
      <c r="D11" s="5"/>
      <c r="E11" s="5"/>
      <c r="F11" s="5"/>
    </row>
    <row r="12" spans="1:6" ht="14.25">
      <c r="A12" s="8" t="s">
        <v>176</v>
      </c>
      <c r="B12" s="38">
        <v>0.1626190476190476</v>
      </c>
      <c r="C12" s="5"/>
      <c r="D12" s="5"/>
      <c r="E12" s="5"/>
      <c r="F12" s="5"/>
    </row>
    <row r="13" spans="1:6" ht="14.25">
      <c r="A13" s="8" t="s">
        <v>177</v>
      </c>
      <c r="B13" s="38">
        <v>4.1653174603174605</v>
      </c>
      <c r="C13" s="5"/>
      <c r="D13" s="5"/>
      <c r="E13" s="5"/>
      <c r="F13" s="5"/>
    </row>
    <row r="14" spans="1:6" ht="14.25">
      <c r="A14" s="8" t="s">
        <v>178</v>
      </c>
      <c r="B14" s="38">
        <v>32.29025396825397</v>
      </c>
      <c r="C14" s="5"/>
      <c r="D14" s="5"/>
      <c r="E14" s="5"/>
      <c r="F14" s="5"/>
    </row>
    <row r="15" spans="1:6" ht="14.25">
      <c r="A15" s="8" t="s">
        <v>179</v>
      </c>
      <c r="B15" s="38">
        <v>51.010000000000005</v>
      </c>
      <c r="C15" s="5"/>
      <c r="D15" s="5"/>
      <c r="E15" s="5"/>
      <c r="F15" s="5"/>
    </row>
    <row r="16" spans="1:6" ht="14.25">
      <c r="A16" s="8" t="s">
        <v>180</v>
      </c>
      <c r="B16" s="38">
        <v>107.87014285714287</v>
      </c>
      <c r="C16" s="5"/>
      <c r="D16" s="5"/>
      <c r="E16" s="5"/>
      <c r="F16" s="5"/>
    </row>
    <row r="17" spans="1:6" ht="14.25">
      <c r="A17" s="10" t="s">
        <v>181</v>
      </c>
      <c r="B17" s="39">
        <v>3744.349253968254</v>
      </c>
      <c r="C17" s="5"/>
      <c r="D17" s="5"/>
      <c r="E17" s="5"/>
      <c r="F17" s="5"/>
    </row>
    <row r="18" spans="1:6" ht="14.25">
      <c r="A18" s="5"/>
      <c r="B18" s="38"/>
      <c r="C18" s="5"/>
      <c r="D18" s="5"/>
      <c r="E18" s="5"/>
      <c r="F18" s="5"/>
    </row>
    <row r="19" spans="1:6" ht="14.25">
      <c r="A19" s="78" t="s">
        <v>54</v>
      </c>
      <c r="B19" s="84"/>
      <c r="C19" s="5"/>
      <c r="D19" s="5"/>
      <c r="E19" s="5"/>
      <c r="F19" s="5"/>
    </row>
    <row r="20" spans="1:6" ht="14.25">
      <c r="A20" s="78" t="s">
        <v>52</v>
      </c>
      <c r="B20" s="84">
        <v>1961.7132936507937</v>
      </c>
      <c r="C20" s="5"/>
      <c r="D20" s="5"/>
      <c r="E20" s="5"/>
      <c r="F20" s="5"/>
    </row>
    <row r="21" spans="1:6" ht="14.25">
      <c r="A21" s="8" t="s">
        <v>174</v>
      </c>
      <c r="B21" s="38">
        <v>0.06817460317460318</v>
      </c>
      <c r="C21" s="5"/>
      <c r="D21" s="5"/>
      <c r="E21" s="5"/>
      <c r="F21" s="5"/>
    </row>
    <row r="22" spans="1:6" ht="14.25">
      <c r="A22" s="8" t="s">
        <v>175</v>
      </c>
      <c r="B22" s="38">
        <v>0.08857142857142858</v>
      </c>
      <c r="C22" s="5"/>
      <c r="D22" s="5"/>
      <c r="E22" s="5"/>
      <c r="F22" s="5"/>
    </row>
    <row r="23" spans="1:6" ht="14.25">
      <c r="A23" s="8" t="s">
        <v>176</v>
      </c>
      <c r="B23" s="38">
        <v>0.0788095238095238</v>
      </c>
      <c r="C23" s="5"/>
      <c r="D23" s="5"/>
      <c r="E23" s="5"/>
      <c r="F23" s="5"/>
    </row>
    <row r="24" spans="1:6" ht="14.25">
      <c r="A24" s="8" t="s">
        <v>177</v>
      </c>
      <c r="B24" s="38">
        <v>1.5115873015873016</v>
      </c>
      <c r="C24" s="5"/>
      <c r="D24" s="5"/>
      <c r="E24" s="5"/>
      <c r="F24" s="5"/>
    </row>
    <row r="25" spans="1:6" ht="14.25">
      <c r="A25" s="8" t="s">
        <v>178</v>
      </c>
      <c r="B25" s="38">
        <v>14.436904761904762</v>
      </c>
      <c r="C25" s="5"/>
      <c r="D25" s="5"/>
      <c r="E25" s="5"/>
      <c r="F25" s="5"/>
    </row>
    <row r="26" spans="1:2" ht="14.25">
      <c r="A26" s="8" t="s">
        <v>179</v>
      </c>
      <c r="B26" s="38">
        <v>24.303301587301586</v>
      </c>
    </row>
    <row r="27" spans="1:2" ht="14.25">
      <c r="A27" s="8" t="s">
        <v>180</v>
      </c>
      <c r="B27" s="38">
        <v>52.71277777777778</v>
      </c>
    </row>
    <row r="28" spans="1:2" ht="14.25">
      <c r="A28" s="10" t="s">
        <v>181</v>
      </c>
      <c r="B28" s="39">
        <v>1868.5131666666668</v>
      </c>
    </row>
    <row r="29" ht="12.75">
      <c r="B29" s="40"/>
    </row>
    <row r="30" spans="1:2" ht="14.25">
      <c r="A30" s="78" t="s">
        <v>55</v>
      </c>
      <c r="B30" s="84"/>
    </row>
    <row r="31" spans="1:2" ht="14.25">
      <c r="A31" s="78" t="s">
        <v>52</v>
      </c>
      <c r="B31" s="84">
        <v>1885.3769761904762</v>
      </c>
    </row>
    <row r="32" spans="1:2" ht="14.25">
      <c r="A32" s="8" t="s">
        <v>174</v>
      </c>
      <c r="B32" s="38">
        <v>0.09606349206349206</v>
      </c>
    </row>
    <row r="33" spans="1:2" ht="14.25">
      <c r="A33" s="8" t="s">
        <v>175</v>
      </c>
      <c r="B33" s="38">
        <v>0.09309523809523809</v>
      </c>
    </row>
    <row r="34" spans="1:2" ht="14.25">
      <c r="A34" s="8" t="s">
        <v>176</v>
      </c>
      <c r="B34" s="38">
        <v>0.07761904761904762</v>
      </c>
    </row>
    <row r="35" spans="1:2" ht="14.25">
      <c r="A35" s="8" t="s">
        <v>177</v>
      </c>
      <c r="B35" s="38">
        <v>2.386349206349206</v>
      </c>
    </row>
    <row r="36" spans="1:2" ht="14.25">
      <c r="A36" s="8" t="s">
        <v>178</v>
      </c>
      <c r="B36" s="38">
        <v>15.941873015873016</v>
      </c>
    </row>
    <row r="37" spans="1:2" ht="14.25">
      <c r="A37" s="8" t="s">
        <v>179</v>
      </c>
      <c r="B37" s="38">
        <v>23.904396825396827</v>
      </c>
    </row>
    <row r="38" spans="1:2" ht="14.25">
      <c r="A38" s="8" t="s">
        <v>180</v>
      </c>
      <c r="B38" s="38">
        <v>51.21506349206349</v>
      </c>
    </row>
    <row r="39" spans="1:2" ht="14.25">
      <c r="A39" s="10" t="s">
        <v>181</v>
      </c>
      <c r="B39" s="39">
        <v>1791.662515873016</v>
      </c>
    </row>
    <row r="40" ht="12.75">
      <c r="B40" s="40"/>
    </row>
    <row r="41" spans="1:2" ht="14.25">
      <c r="A41" s="78" t="s">
        <v>56</v>
      </c>
      <c r="B41" s="84"/>
    </row>
    <row r="42" spans="1:2" ht="14.25">
      <c r="A42" s="78" t="s">
        <v>52</v>
      </c>
      <c r="B42" s="84">
        <v>93.11663492063492</v>
      </c>
    </row>
    <row r="43" spans="1:2" ht="14.25">
      <c r="A43" s="8" t="s">
        <v>174</v>
      </c>
      <c r="B43" s="38" t="s">
        <v>183</v>
      </c>
    </row>
    <row r="44" spans="1:5" ht="14.25">
      <c r="A44" s="8" t="s">
        <v>175</v>
      </c>
      <c r="B44" s="38" t="s">
        <v>183</v>
      </c>
      <c r="D44" s="38"/>
      <c r="E44" s="38"/>
    </row>
    <row r="45" spans="1:2" ht="14.25">
      <c r="A45" s="8" t="s">
        <v>176</v>
      </c>
      <c r="B45" s="38" t="s">
        <v>183</v>
      </c>
    </row>
    <row r="46" spans="1:2" ht="14.25">
      <c r="A46" s="8" t="s">
        <v>177</v>
      </c>
      <c r="B46" s="38">
        <v>0.2673809523809524</v>
      </c>
    </row>
    <row r="47" spans="1:2" ht="14.25">
      <c r="A47" s="8" t="s">
        <v>178</v>
      </c>
      <c r="B47" s="38">
        <v>1.9114761904761906</v>
      </c>
    </row>
    <row r="48" spans="1:2" ht="14.25">
      <c r="A48" s="8" t="s">
        <v>179</v>
      </c>
      <c r="B48" s="38">
        <v>2.8023015873015873</v>
      </c>
    </row>
    <row r="49" spans="1:2" ht="14.25">
      <c r="A49" s="8" t="s">
        <v>180</v>
      </c>
      <c r="B49" s="38">
        <v>3.9423015873015874</v>
      </c>
    </row>
    <row r="50" spans="1:2" ht="14.25">
      <c r="A50" s="10" t="s">
        <v>181</v>
      </c>
      <c r="B50" s="39">
        <v>84.17357142857144</v>
      </c>
    </row>
    <row r="52" ht="12.75">
      <c r="A52" s="30" t="s">
        <v>189</v>
      </c>
    </row>
    <row r="53" ht="12.75">
      <c r="A53" s="37" t="s">
        <v>188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271</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78"/>
      <c r="C8" s="5"/>
      <c r="D8" s="5"/>
      <c r="E8" s="5"/>
      <c r="F8" s="5"/>
    </row>
    <row r="9" spans="1:6" ht="14.25">
      <c r="A9" s="78" t="s">
        <v>52</v>
      </c>
      <c r="B9" s="79">
        <v>608.3809523809524</v>
      </c>
      <c r="C9" s="5"/>
      <c r="D9" s="5"/>
      <c r="E9" s="5"/>
      <c r="F9" s="5"/>
    </row>
    <row r="10" spans="1:6" ht="14.25">
      <c r="A10" s="8" t="s">
        <v>174</v>
      </c>
      <c r="B10" s="34">
        <v>13.777777777777779</v>
      </c>
      <c r="C10" s="5"/>
      <c r="D10" s="5"/>
      <c r="E10" s="5"/>
      <c r="F10" s="5"/>
    </row>
    <row r="11" spans="1:6" ht="14.25">
      <c r="A11" s="8" t="s">
        <v>175</v>
      </c>
      <c r="B11" s="34">
        <v>4.777777777777778</v>
      </c>
      <c r="C11" s="5"/>
      <c r="D11" s="5"/>
      <c r="E11" s="5"/>
      <c r="F11" s="5"/>
    </row>
    <row r="12" spans="1:6" ht="14.25">
      <c r="A12" s="8" t="s">
        <v>176</v>
      </c>
      <c r="B12" s="34">
        <v>2.507936507936508</v>
      </c>
      <c r="C12" s="5"/>
      <c r="D12" s="5"/>
      <c r="E12" s="5"/>
      <c r="F12" s="5"/>
    </row>
    <row r="13" spans="1:6" ht="14.25">
      <c r="A13" s="8" t="s">
        <v>177</v>
      </c>
      <c r="B13" s="34">
        <v>41.82539682539682</v>
      </c>
      <c r="C13" s="5"/>
      <c r="D13" s="5"/>
      <c r="E13" s="5"/>
      <c r="F13" s="5"/>
    </row>
    <row r="14" spans="1:6" ht="14.25">
      <c r="A14" s="8" t="s">
        <v>178</v>
      </c>
      <c r="B14" s="34">
        <v>108.55555555555556</v>
      </c>
      <c r="C14" s="5"/>
      <c r="D14" s="5"/>
      <c r="E14" s="5"/>
      <c r="F14" s="5"/>
    </row>
    <row r="15" spans="1:6" ht="14.25">
      <c r="A15" s="8" t="s">
        <v>179</v>
      </c>
      <c r="B15" s="34">
        <v>62.15873015873016</v>
      </c>
      <c r="C15" s="5"/>
      <c r="D15" s="5"/>
      <c r="E15" s="5"/>
      <c r="F15" s="5"/>
    </row>
    <row r="16" spans="1:6" ht="14.25">
      <c r="A16" s="8" t="s">
        <v>180</v>
      </c>
      <c r="B16" s="34">
        <v>70.25396825396825</v>
      </c>
      <c r="C16" s="5"/>
      <c r="D16" s="5"/>
      <c r="E16" s="5"/>
      <c r="F16" s="5"/>
    </row>
    <row r="17" spans="1:6" ht="14.25">
      <c r="A17" s="10" t="s">
        <v>181</v>
      </c>
      <c r="B17" s="35">
        <v>304.5238095238095</v>
      </c>
      <c r="C17" s="5"/>
      <c r="D17" s="5"/>
      <c r="E17" s="5"/>
      <c r="F17" s="5"/>
    </row>
    <row r="18" spans="1:6" ht="14.25">
      <c r="A18" s="5"/>
      <c r="B18" s="34"/>
      <c r="C18" s="5"/>
      <c r="D18" s="5"/>
      <c r="E18" s="5"/>
      <c r="F18" s="5"/>
    </row>
    <row r="19" spans="1:6" ht="14.25">
      <c r="A19" s="78" t="s">
        <v>54</v>
      </c>
      <c r="B19" s="79"/>
      <c r="C19" s="5"/>
      <c r="D19" s="5"/>
      <c r="E19" s="5"/>
      <c r="F19" s="5"/>
    </row>
    <row r="20" spans="1:6" ht="14.25">
      <c r="A20" s="78" t="s">
        <v>52</v>
      </c>
      <c r="B20" s="79">
        <v>284.44444444444446</v>
      </c>
      <c r="C20" s="5"/>
      <c r="D20" s="5"/>
      <c r="E20" s="5"/>
      <c r="F20" s="5"/>
    </row>
    <row r="21" spans="1:6" ht="14.25">
      <c r="A21" s="8" t="s">
        <v>174</v>
      </c>
      <c r="B21" s="34">
        <v>5.142857142857143</v>
      </c>
      <c r="C21" s="5"/>
      <c r="D21" s="5"/>
      <c r="E21" s="5"/>
      <c r="F21" s="5"/>
    </row>
    <row r="22" spans="1:6" ht="14.25">
      <c r="A22" s="8" t="s">
        <v>175</v>
      </c>
      <c r="B22" s="34">
        <v>2.238095238095238</v>
      </c>
      <c r="C22" s="5"/>
      <c r="D22" s="5"/>
      <c r="E22" s="5"/>
      <c r="F22" s="5"/>
    </row>
    <row r="23" spans="1:6" ht="14.25">
      <c r="A23" s="8" t="s">
        <v>176</v>
      </c>
      <c r="B23" s="34">
        <v>1.2063492063492063</v>
      </c>
      <c r="C23" s="5"/>
      <c r="D23" s="5"/>
      <c r="E23" s="5"/>
      <c r="F23" s="5"/>
    </row>
    <row r="24" spans="1:6" ht="14.25">
      <c r="A24" s="8" t="s">
        <v>177</v>
      </c>
      <c r="B24" s="34">
        <v>15.174603174603174</v>
      </c>
      <c r="C24" s="5"/>
      <c r="D24" s="5"/>
      <c r="E24" s="5"/>
      <c r="F24" s="5"/>
    </row>
    <row r="25" spans="1:6" ht="14.25">
      <c r="A25" s="8" t="s">
        <v>178</v>
      </c>
      <c r="B25" s="34">
        <v>47.07936507936508</v>
      </c>
      <c r="C25" s="5"/>
      <c r="D25" s="5"/>
      <c r="E25" s="5"/>
      <c r="F25" s="5"/>
    </row>
    <row r="26" spans="1:2" ht="14.25">
      <c r="A26" s="8" t="s">
        <v>179</v>
      </c>
      <c r="B26" s="34">
        <v>29.58730158730159</v>
      </c>
    </row>
    <row r="27" spans="1:2" ht="14.25">
      <c r="A27" s="8" t="s">
        <v>180</v>
      </c>
      <c r="B27" s="34">
        <v>34.301587301587304</v>
      </c>
    </row>
    <row r="28" spans="1:2" ht="14.25">
      <c r="A28" s="10" t="s">
        <v>181</v>
      </c>
      <c r="B28" s="35">
        <v>149.71428571428572</v>
      </c>
    </row>
    <row r="29" ht="12.75">
      <c r="B29" s="36"/>
    </row>
    <row r="30" spans="1:2" ht="14.25">
      <c r="A30" s="78" t="s">
        <v>55</v>
      </c>
      <c r="B30" s="79"/>
    </row>
    <row r="31" spans="1:2" ht="14.25">
      <c r="A31" s="78" t="s">
        <v>52</v>
      </c>
      <c r="B31" s="79">
        <v>299.04761904761904</v>
      </c>
    </row>
    <row r="32" spans="1:2" ht="14.25">
      <c r="A32" s="8" t="s">
        <v>174</v>
      </c>
      <c r="B32" s="34">
        <v>8.126984126984127</v>
      </c>
    </row>
    <row r="33" spans="1:2" ht="14.25">
      <c r="A33" s="8" t="s">
        <v>175</v>
      </c>
      <c r="B33" s="34">
        <v>2.380952380952381</v>
      </c>
    </row>
    <row r="34" spans="1:2" ht="14.25">
      <c r="A34" s="8" t="s">
        <v>176</v>
      </c>
      <c r="B34" s="34">
        <v>1.2063492063492063</v>
      </c>
    </row>
    <row r="35" spans="1:2" ht="14.25">
      <c r="A35" s="8" t="s">
        <v>177</v>
      </c>
      <c r="B35" s="34">
        <v>23.96825396825397</v>
      </c>
    </row>
    <row r="36" spans="1:2" ht="14.25">
      <c r="A36" s="8" t="s">
        <v>178</v>
      </c>
      <c r="B36" s="34">
        <v>55.03174603174603</v>
      </c>
    </row>
    <row r="37" spans="1:2" ht="14.25">
      <c r="A37" s="8" t="s">
        <v>179</v>
      </c>
      <c r="B37" s="34">
        <v>29.142857142857142</v>
      </c>
    </row>
    <row r="38" spans="1:2" ht="14.25">
      <c r="A38" s="8" t="s">
        <v>180</v>
      </c>
      <c r="B38" s="34">
        <v>33.333333333333336</v>
      </c>
    </row>
    <row r="39" spans="1:2" ht="14.25">
      <c r="A39" s="10" t="s">
        <v>181</v>
      </c>
      <c r="B39" s="35">
        <v>145.85714285714286</v>
      </c>
    </row>
    <row r="40" ht="12.75">
      <c r="B40" s="36"/>
    </row>
    <row r="41" spans="1:2" ht="14.25">
      <c r="A41" s="78" t="s">
        <v>56</v>
      </c>
      <c r="B41" s="79"/>
    </row>
    <row r="42" spans="1:2" ht="14.25">
      <c r="A42" s="78" t="s">
        <v>52</v>
      </c>
      <c r="B42" s="79">
        <v>24.88888888888889</v>
      </c>
    </row>
    <row r="43" spans="1:2" ht="14.25">
      <c r="A43" s="8" t="s">
        <v>174</v>
      </c>
      <c r="B43" s="34">
        <v>0.5079365079365079</v>
      </c>
    </row>
    <row r="44" spans="1:4" ht="14.25">
      <c r="A44" s="8" t="s">
        <v>175</v>
      </c>
      <c r="B44" s="34" t="s">
        <v>190</v>
      </c>
      <c r="D44" s="34"/>
    </row>
    <row r="45" spans="1:2" ht="14.25">
      <c r="A45" s="8" t="s">
        <v>176</v>
      </c>
      <c r="B45" s="34" t="s">
        <v>190</v>
      </c>
    </row>
    <row r="46" spans="1:2" ht="14.25">
      <c r="A46" s="8" t="s">
        <v>177</v>
      </c>
      <c r="B46" s="34">
        <v>2.6825396825396823</v>
      </c>
    </row>
    <row r="47" spans="1:2" ht="14.25">
      <c r="A47" s="8" t="s">
        <v>178</v>
      </c>
      <c r="B47" s="34">
        <v>6.444444444444445</v>
      </c>
    </row>
    <row r="48" spans="1:2" ht="14.25">
      <c r="A48" s="8" t="s">
        <v>179</v>
      </c>
      <c r="B48" s="34">
        <v>3.4285714285714284</v>
      </c>
    </row>
    <row r="49" spans="1:2" ht="14.25">
      <c r="A49" s="8" t="s">
        <v>180</v>
      </c>
      <c r="B49" s="34">
        <v>2.619047619047619</v>
      </c>
    </row>
    <row r="50" spans="1:2" ht="14.25">
      <c r="A50" s="10" t="s">
        <v>181</v>
      </c>
      <c r="B50" s="35">
        <v>8.952380952380953</v>
      </c>
    </row>
    <row r="52" ht="12.75">
      <c r="A52" s="30" t="s">
        <v>189</v>
      </c>
    </row>
    <row r="53" ht="12.75">
      <c r="A53" s="37" t="s">
        <v>188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
      <c r="A1" s="102" t="s">
        <v>40</v>
      </c>
      <c r="B1" s="103"/>
      <c r="C1" s="103"/>
      <c r="D1" s="103"/>
      <c r="E1" s="103"/>
      <c r="F1" s="103"/>
      <c r="G1" s="103"/>
      <c r="H1" s="103"/>
      <c r="I1" s="103"/>
      <c r="J1" s="104"/>
      <c r="L1" s="124" t="s">
        <v>49</v>
      </c>
      <c r="M1" s="125"/>
    </row>
    <row r="2" spans="1:13" ht="12.75">
      <c r="A2" s="98"/>
      <c r="B2" s="98"/>
      <c r="C2" s="98"/>
      <c r="D2" s="98"/>
      <c r="E2" s="98"/>
      <c r="F2" s="98"/>
      <c r="G2" s="98"/>
      <c r="H2" s="98"/>
      <c r="I2" s="98"/>
      <c r="J2" s="98"/>
      <c r="L2" s="126"/>
      <c r="M2" s="127"/>
    </row>
    <row r="3" spans="1:10" ht="73.5" customHeight="1">
      <c r="A3" s="128" t="s">
        <v>243</v>
      </c>
      <c r="B3" s="128"/>
      <c r="C3" s="128"/>
      <c r="D3" s="128"/>
      <c r="E3" s="128"/>
      <c r="F3" s="128"/>
      <c r="G3" s="128"/>
      <c r="H3" s="128"/>
      <c r="I3" s="128"/>
      <c r="J3" s="128"/>
    </row>
    <row r="4" spans="1:10" ht="14.25">
      <c r="A4" s="105"/>
      <c r="B4" s="105"/>
      <c r="C4" s="105"/>
      <c r="D4" s="105"/>
      <c r="E4" s="105"/>
      <c r="F4" s="105"/>
      <c r="G4" s="105"/>
      <c r="H4" s="105"/>
      <c r="I4" s="105"/>
      <c r="J4" s="105"/>
    </row>
    <row r="5" spans="1:10" ht="108.75" customHeight="1">
      <c r="A5" s="128" t="s">
        <v>258</v>
      </c>
      <c r="B5" s="128"/>
      <c r="C5" s="128"/>
      <c r="D5" s="128"/>
      <c r="E5" s="128"/>
      <c r="F5" s="128"/>
      <c r="G5" s="128"/>
      <c r="H5" s="128"/>
      <c r="I5" s="128"/>
      <c r="J5" s="128"/>
    </row>
    <row r="6" spans="1:10" ht="14.25">
      <c r="A6" s="105"/>
      <c r="B6" s="105"/>
      <c r="C6" s="105"/>
      <c r="D6" s="105"/>
      <c r="E6" s="105"/>
      <c r="F6" s="105"/>
      <c r="G6" s="105"/>
      <c r="H6" s="105"/>
      <c r="I6" s="105"/>
      <c r="J6" s="105"/>
    </row>
    <row r="7" spans="1:10" ht="30" customHeight="1">
      <c r="A7" s="128" t="s">
        <v>344</v>
      </c>
      <c r="B7" s="128"/>
      <c r="C7" s="128"/>
      <c r="D7" s="128"/>
      <c r="E7" s="128"/>
      <c r="F7" s="128"/>
      <c r="G7" s="128"/>
      <c r="H7" s="128"/>
      <c r="I7" s="128"/>
      <c r="J7" s="128"/>
    </row>
    <row r="8" spans="1:10" ht="12.75">
      <c r="A8" s="106"/>
      <c r="B8" s="106"/>
      <c r="C8" s="106"/>
      <c r="D8" s="106"/>
      <c r="E8" s="106"/>
      <c r="F8" s="106"/>
      <c r="G8" s="106"/>
      <c r="H8" s="106"/>
      <c r="I8" s="106"/>
      <c r="J8" s="106"/>
    </row>
    <row r="9" spans="1:10" ht="9" customHeight="1">
      <c r="A9" s="98"/>
      <c r="B9" s="98"/>
      <c r="C9" s="98"/>
      <c r="D9" s="98"/>
      <c r="E9" s="98"/>
      <c r="F9" s="98"/>
      <c r="G9" s="98"/>
      <c r="H9" s="98"/>
      <c r="I9" s="98"/>
      <c r="J9" s="98"/>
    </row>
    <row r="10" spans="1:10" ht="56.25" customHeight="1">
      <c r="A10" s="122" t="s">
        <v>259</v>
      </c>
      <c r="B10" s="123"/>
      <c r="C10" s="123"/>
      <c r="D10" s="123"/>
      <c r="E10" s="123"/>
      <c r="F10" s="123"/>
      <c r="G10" s="123"/>
      <c r="H10" s="123"/>
      <c r="I10" s="123"/>
      <c r="J10" s="123"/>
    </row>
    <row r="11" spans="1:10" ht="7.5" customHeight="1">
      <c r="A11" s="107"/>
      <c r="B11" s="107"/>
      <c r="C11" s="107"/>
      <c r="D11" s="107"/>
      <c r="E11" s="107"/>
      <c r="F11" s="107"/>
      <c r="G11" s="107"/>
      <c r="H11" s="107"/>
      <c r="I11" s="107"/>
      <c r="J11" s="107"/>
    </row>
    <row r="12" spans="1:10" ht="51.75" customHeight="1">
      <c r="A12" s="122" t="s">
        <v>343</v>
      </c>
      <c r="B12" s="123"/>
      <c r="C12" s="123"/>
      <c r="D12" s="123"/>
      <c r="E12" s="123"/>
      <c r="F12" s="123"/>
      <c r="G12" s="123"/>
      <c r="H12" s="123"/>
      <c r="I12" s="123"/>
      <c r="J12" s="123"/>
    </row>
    <row r="13" spans="1:10" ht="12.75">
      <c r="A13" s="98"/>
      <c r="B13" s="98"/>
      <c r="C13" s="98"/>
      <c r="D13" s="98"/>
      <c r="E13" s="98"/>
      <c r="F13" s="98"/>
      <c r="G13" s="98"/>
      <c r="H13" s="98"/>
      <c r="I13" s="98"/>
      <c r="J13" s="98"/>
    </row>
    <row r="14" spans="1:10" ht="12.75">
      <c r="A14" s="98"/>
      <c r="B14" s="98"/>
      <c r="C14" s="98"/>
      <c r="D14" s="98"/>
      <c r="E14" s="98"/>
      <c r="F14" s="98"/>
      <c r="G14" s="98"/>
      <c r="H14" s="98"/>
      <c r="I14" s="98"/>
      <c r="J14" s="98"/>
    </row>
    <row r="15" spans="1:10" ht="87" customHeight="1">
      <c r="A15" s="121" t="s">
        <v>47</v>
      </c>
      <c r="B15" s="121"/>
      <c r="C15" s="121"/>
      <c r="D15" s="121"/>
      <c r="E15" s="121"/>
      <c r="F15" s="121"/>
      <c r="G15" s="121"/>
      <c r="H15" s="121"/>
      <c r="I15" s="121"/>
      <c r="J15" s="121"/>
    </row>
    <row r="16" spans="1:10" ht="12.75">
      <c r="A16" s="98"/>
      <c r="B16" s="98"/>
      <c r="C16" s="98"/>
      <c r="D16" s="98"/>
      <c r="E16" s="98"/>
      <c r="F16" s="98"/>
      <c r="G16" s="98"/>
      <c r="H16" s="98"/>
      <c r="I16" s="98"/>
      <c r="J16" s="98"/>
    </row>
    <row r="17" spans="1:10" ht="13.5">
      <c r="A17" s="108" t="s">
        <v>342</v>
      </c>
      <c r="B17" s="98"/>
      <c r="C17" s="98"/>
      <c r="D17" s="98"/>
      <c r="E17" s="98"/>
      <c r="F17" s="98"/>
      <c r="G17" s="98"/>
      <c r="H17" s="98"/>
      <c r="I17" s="98"/>
      <c r="J17" s="98"/>
    </row>
    <row r="18" spans="1:10" ht="13.5">
      <c r="A18" s="108" t="s">
        <v>48</v>
      </c>
      <c r="B18" s="98"/>
      <c r="C18" s="98"/>
      <c r="D18" s="98"/>
      <c r="E18" s="98"/>
      <c r="F18" s="98"/>
      <c r="G18" s="98"/>
      <c r="H18" s="98"/>
      <c r="I18" s="98"/>
      <c r="J18" s="98"/>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272</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78"/>
      <c r="C8" s="5"/>
      <c r="D8" s="5"/>
      <c r="E8" s="5"/>
      <c r="F8" s="5"/>
    </row>
    <row r="9" spans="1:6" ht="14.25">
      <c r="A9" s="78" t="s">
        <v>52</v>
      </c>
      <c r="B9" s="84">
        <v>50.47174603174603</v>
      </c>
      <c r="C9" s="5"/>
      <c r="D9" s="5"/>
      <c r="E9" s="5"/>
      <c r="F9" s="5"/>
    </row>
    <row r="10" spans="1:6" ht="14.25">
      <c r="A10" s="8" t="s">
        <v>174</v>
      </c>
      <c r="B10" s="38">
        <v>0.24976190476190474</v>
      </c>
      <c r="C10" s="5"/>
      <c r="D10" s="5"/>
      <c r="E10" s="5"/>
      <c r="F10" s="5"/>
    </row>
    <row r="11" spans="1:6" ht="14.25">
      <c r="A11" s="8" t="s">
        <v>175</v>
      </c>
      <c r="B11" s="38">
        <v>0.32404761904761903</v>
      </c>
      <c r="C11" s="5"/>
      <c r="D11" s="5"/>
      <c r="E11" s="5"/>
      <c r="F11" s="5"/>
    </row>
    <row r="12" spans="1:6" ht="14.25">
      <c r="A12" s="8" t="s">
        <v>176</v>
      </c>
      <c r="B12" s="38">
        <v>0.22698412698412698</v>
      </c>
      <c r="C12" s="5"/>
      <c r="D12" s="5"/>
      <c r="E12" s="5"/>
      <c r="F12" s="5"/>
    </row>
    <row r="13" spans="1:6" ht="14.25">
      <c r="A13" s="8" t="s">
        <v>177</v>
      </c>
      <c r="B13" s="38">
        <v>0.9628571428571429</v>
      </c>
      <c r="C13" s="5"/>
      <c r="D13" s="5"/>
      <c r="E13" s="5"/>
      <c r="F13" s="5"/>
    </row>
    <row r="14" spans="1:6" ht="14.25">
      <c r="A14" s="8" t="s">
        <v>178</v>
      </c>
      <c r="B14" s="38">
        <v>5.338333333333333</v>
      </c>
      <c r="C14" s="5"/>
      <c r="D14" s="5"/>
      <c r="E14" s="5"/>
      <c r="F14" s="5"/>
    </row>
    <row r="15" spans="1:6" ht="14.25">
      <c r="A15" s="8" t="s">
        <v>179</v>
      </c>
      <c r="B15" s="38">
        <v>4.520396825396825</v>
      </c>
      <c r="C15" s="5"/>
      <c r="D15" s="5"/>
      <c r="E15" s="5"/>
      <c r="F15" s="5"/>
    </row>
    <row r="16" spans="1:6" ht="14.25">
      <c r="A16" s="8" t="s">
        <v>180</v>
      </c>
      <c r="B16" s="38">
        <v>3.5408730158730157</v>
      </c>
      <c r="C16" s="5"/>
      <c r="D16" s="5"/>
      <c r="E16" s="5"/>
      <c r="F16" s="5"/>
    </row>
    <row r="17" spans="1:6" ht="14.25">
      <c r="A17" s="10" t="s">
        <v>181</v>
      </c>
      <c r="B17" s="39">
        <v>35.30849206349206</v>
      </c>
      <c r="C17" s="5"/>
      <c r="D17" s="5"/>
      <c r="E17" s="5"/>
      <c r="F17" s="5"/>
    </row>
    <row r="18" spans="1:6" ht="14.25">
      <c r="A18" s="5"/>
      <c r="B18" s="38"/>
      <c r="C18" s="5"/>
      <c r="D18" s="5"/>
      <c r="E18" s="5"/>
      <c r="F18" s="5"/>
    </row>
    <row r="19" spans="1:6" ht="14.25">
      <c r="A19" s="78" t="s">
        <v>54</v>
      </c>
      <c r="B19" s="84"/>
      <c r="C19" s="5"/>
      <c r="D19" s="5"/>
      <c r="E19" s="5"/>
      <c r="F19" s="5"/>
    </row>
    <row r="20" spans="1:6" ht="14.25">
      <c r="A20" s="78" t="s">
        <v>52</v>
      </c>
      <c r="B20" s="84">
        <v>17.51674603174603</v>
      </c>
      <c r="C20" s="5"/>
      <c r="D20" s="5"/>
      <c r="E20" s="5"/>
      <c r="F20" s="5"/>
    </row>
    <row r="21" spans="1:6" ht="14.25">
      <c r="A21" s="8" t="s">
        <v>174</v>
      </c>
      <c r="B21" s="38">
        <v>0.05611111111111111</v>
      </c>
      <c r="C21" s="5"/>
      <c r="D21" s="5"/>
      <c r="E21" s="5"/>
      <c r="F21" s="5"/>
    </row>
    <row r="22" spans="1:6" ht="14.25">
      <c r="A22" s="8" t="s">
        <v>175</v>
      </c>
      <c r="B22" s="38">
        <v>0.07626984126984127</v>
      </c>
      <c r="C22" s="5"/>
      <c r="D22" s="5"/>
      <c r="E22" s="5"/>
      <c r="F22" s="5"/>
    </row>
    <row r="23" spans="1:6" ht="14.25">
      <c r="A23" s="8" t="s">
        <v>176</v>
      </c>
      <c r="B23" s="38">
        <v>0.05785714285714286</v>
      </c>
      <c r="C23" s="5"/>
      <c r="D23" s="5"/>
      <c r="E23" s="5"/>
      <c r="F23" s="5"/>
    </row>
    <row r="24" spans="1:6" ht="14.25">
      <c r="A24" s="8" t="s">
        <v>177</v>
      </c>
      <c r="B24" s="38">
        <v>0.21888888888888888</v>
      </c>
      <c r="C24" s="5"/>
      <c r="D24" s="5"/>
      <c r="E24" s="5"/>
      <c r="F24" s="5"/>
    </row>
    <row r="25" spans="1:6" ht="14.25">
      <c r="A25" s="8" t="s">
        <v>178</v>
      </c>
      <c r="B25" s="38">
        <v>1.5707936507936506</v>
      </c>
      <c r="C25" s="5"/>
      <c r="D25" s="5"/>
      <c r="E25" s="5"/>
      <c r="F25" s="5"/>
    </row>
    <row r="26" spans="1:2" ht="14.25">
      <c r="A26" s="8" t="s">
        <v>179</v>
      </c>
      <c r="B26" s="38">
        <v>1.325</v>
      </c>
    </row>
    <row r="27" spans="1:2" ht="14.25">
      <c r="A27" s="8" t="s">
        <v>180</v>
      </c>
      <c r="B27" s="38">
        <v>1.5380952380952382</v>
      </c>
    </row>
    <row r="28" spans="1:2" ht="14.25">
      <c r="A28" s="10" t="s">
        <v>181</v>
      </c>
      <c r="B28" s="39">
        <v>12.673730158730159</v>
      </c>
    </row>
    <row r="29" ht="12.75">
      <c r="B29" s="40"/>
    </row>
    <row r="30" spans="1:2" ht="14.25">
      <c r="A30" s="78" t="s">
        <v>55</v>
      </c>
      <c r="B30" s="84"/>
    </row>
    <row r="31" spans="1:2" ht="14.25">
      <c r="A31" s="78" t="s">
        <v>52</v>
      </c>
      <c r="B31" s="84">
        <v>17.797539682539682</v>
      </c>
    </row>
    <row r="32" spans="1:2" ht="14.25">
      <c r="A32" s="8" t="s">
        <v>174</v>
      </c>
      <c r="B32" s="38">
        <v>0.08738095238095238</v>
      </c>
    </row>
    <row r="33" spans="1:2" ht="14.25">
      <c r="A33" s="8" t="s">
        <v>175</v>
      </c>
      <c r="B33" s="38">
        <v>0.1107936507936508</v>
      </c>
    </row>
    <row r="34" spans="1:2" ht="14.25">
      <c r="A34" s="8" t="s">
        <v>176</v>
      </c>
      <c r="B34" s="38">
        <v>0.07095238095238095</v>
      </c>
    </row>
    <row r="35" spans="1:2" ht="14.25">
      <c r="A35" s="8" t="s">
        <v>177</v>
      </c>
      <c r="B35" s="38">
        <v>0.4141269841269841</v>
      </c>
    </row>
    <row r="36" spans="1:2" ht="14.25">
      <c r="A36" s="8" t="s">
        <v>178</v>
      </c>
      <c r="B36" s="38">
        <v>1.7006349206349207</v>
      </c>
    </row>
    <row r="37" spans="1:2" ht="14.25">
      <c r="A37" s="8" t="s">
        <v>179</v>
      </c>
      <c r="B37" s="38">
        <v>1.4755555555555555</v>
      </c>
    </row>
    <row r="38" spans="1:2" ht="14.25">
      <c r="A38" s="8" t="s">
        <v>180</v>
      </c>
      <c r="B38" s="38">
        <v>1.0205555555555557</v>
      </c>
    </row>
    <row r="39" spans="1:2" ht="14.25">
      <c r="A39" s="10" t="s">
        <v>181</v>
      </c>
      <c r="B39" s="39">
        <v>12.917539682539681</v>
      </c>
    </row>
    <row r="40" ht="12.75">
      <c r="B40" s="40"/>
    </row>
    <row r="41" spans="1:2" ht="14.25">
      <c r="A41" s="78" t="s">
        <v>56</v>
      </c>
      <c r="B41" s="84"/>
    </row>
    <row r="42" spans="1:2" ht="14.25">
      <c r="A42" s="78" t="s">
        <v>52</v>
      </c>
      <c r="B42" s="84">
        <v>15.157460317460316</v>
      </c>
    </row>
    <row r="43" spans="1:2" ht="14.25">
      <c r="A43" s="8" t="s">
        <v>174</v>
      </c>
      <c r="B43" s="38">
        <v>0.10626984126984128</v>
      </c>
    </row>
    <row r="44" spans="1:2" ht="14.25">
      <c r="A44" s="8" t="s">
        <v>175</v>
      </c>
      <c r="B44" s="38">
        <v>0.13698412698412699</v>
      </c>
    </row>
    <row r="45" spans="1:2" ht="14.25">
      <c r="A45" s="8" t="s">
        <v>176</v>
      </c>
      <c r="B45" s="38">
        <v>0.09817460317460316</v>
      </c>
    </row>
    <row r="46" spans="1:2" ht="14.25">
      <c r="A46" s="8" t="s">
        <v>177</v>
      </c>
      <c r="B46" s="38">
        <v>0.3298412698412699</v>
      </c>
    </row>
    <row r="47" spans="1:2" ht="14.25">
      <c r="A47" s="8" t="s">
        <v>178</v>
      </c>
      <c r="B47" s="38">
        <v>2.066904761904762</v>
      </c>
    </row>
    <row r="48" spans="1:2" ht="14.25">
      <c r="A48" s="8" t="s">
        <v>179</v>
      </c>
      <c r="B48" s="38">
        <v>1.7198412698412697</v>
      </c>
    </row>
    <row r="49" spans="1:2" ht="14.25">
      <c r="A49" s="8" t="s">
        <v>180</v>
      </c>
      <c r="B49" s="38">
        <v>0.9822222222222222</v>
      </c>
    </row>
    <row r="50" spans="1:2" ht="14.25">
      <c r="A50" s="10" t="s">
        <v>181</v>
      </c>
      <c r="B50" s="39">
        <v>9.71722222222222</v>
      </c>
    </row>
    <row r="52" ht="12.75">
      <c r="A52" s="30" t="s">
        <v>189</v>
      </c>
    </row>
    <row r="53" ht="12.75">
      <c r="A53" s="37" t="s">
        <v>188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272</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78"/>
      <c r="C8" s="5"/>
      <c r="D8" s="5"/>
      <c r="E8" s="5"/>
      <c r="F8" s="5"/>
    </row>
    <row r="9" spans="1:6" ht="14.25">
      <c r="A9" s="78" t="s">
        <v>52</v>
      </c>
      <c r="B9" s="79">
        <v>61.269841269841265</v>
      </c>
      <c r="C9" s="5"/>
      <c r="D9" s="5"/>
      <c r="E9" s="5"/>
      <c r="F9" s="5"/>
    </row>
    <row r="10" spans="1:6" ht="14.25">
      <c r="A10" s="8" t="s">
        <v>174</v>
      </c>
      <c r="B10" s="34">
        <v>10.238095238095237</v>
      </c>
      <c r="C10" s="5"/>
      <c r="D10" s="5"/>
      <c r="E10" s="5"/>
      <c r="F10" s="5"/>
    </row>
    <row r="11" spans="1:6" ht="14.25">
      <c r="A11" s="8" t="s">
        <v>175</v>
      </c>
      <c r="B11" s="34">
        <v>6.587301587301587</v>
      </c>
      <c r="C11" s="5"/>
      <c r="D11" s="5"/>
      <c r="E11" s="5"/>
      <c r="F11" s="5"/>
    </row>
    <row r="12" spans="1:6" ht="14.25">
      <c r="A12" s="8" t="s">
        <v>176</v>
      </c>
      <c r="B12" s="34">
        <v>3.0476190476190474</v>
      </c>
      <c r="C12" s="5"/>
      <c r="D12" s="5"/>
      <c r="E12" s="5"/>
      <c r="F12" s="5"/>
    </row>
    <row r="13" spans="1:6" ht="14.25">
      <c r="A13" s="8" t="s">
        <v>177</v>
      </c>
      <c r="B13" s="34">
        <v>9.634920634920634</v>
      </c>
      <c r="C13" s="5"/>
      <c r="D13" s="5"/>
      <c r="E13" s="5"/>
      <c r="F13" s="5"/>
    </row>
    <row r="14" spans="1:6" ht="14.25">
      <c r="A14" s="8" t="s">
        <v>178</v>
      </c>
      <c r="B14" s="34">
        <v>18.80952380952381</v>
      </c>
      <c r="C14" s="5"/>
      <c r="D14" s="5"/>
      <c r="E14" s="5"/>
      <c r="F14" s="5"/>
    </row>
    <row r="15" spans="1:6" ht="14.25">
      <c r="A15" s="8" t="s">
        <v>179</v>
      </c>
      <c r="B15" s="34">
        <v>5.7936507936507935</v>
      </c>
      <c r="C15" s="5"/>
      <c r="D15" s="5"/>
      <c r="E15" s="5"/>
      <c r="F15" s="5"/>
    </row>
    <row r="16" spans="1:6" ht="14.25">
      <c r="A16" s="8" t="s">
        <v>180</v>
      </c>
      <c r="B16" s="34">
        <v>2.4285714285714284</v>
      </c>
      <c r="C16" s="5"/>
      <c r="D16" s="5"/>
      <c r="E16" s="5"/>
      <c r="F16" s="5"/>
    </row>
    <row r="17" spans="1:6" ht="14.25">
      <c r="A17" s="10" t="s">
        <v>181</v>
      </c>
      <c r="B17" s="35">
        <v>4.73015873015873</v>
      </c>
      <c r="C17" s="5"/>
      <c r="D17" s="5"/>
      <c r="E17" s="5"/>
      <c r="F17" s="5"/>
    </row>
    <row r="18" spans="1:6" ht="14.25">
      <c r="A18" s="5"/>
      <c r="B18" s="34"/>
      <c r="C18" s="5"/>
      <c r="D18" s="5"/>
      <c r="E18" s="5"/>
      <c r="F18" s="5"/>
    </row>
    <row r="19" spans="1:6" ht="14.25">
      <c r="A19" s="78" t="s">
        <v>54</v>
      </c>
      <c r="B19" s="79"/>
      <c r="C19" s="5"/>
      <c r="D19" s="5"/>
      <c r="E19" s="5"/>
      <c r="F19" s="5"/>
    </row>
    <row r="20" spans="1:6" ht="14.25">
      <c r="A20" s="78" t="s">
        <v>52</v>
      </c>
      <c r="B20" s="79">
        <v>16.952380952380953</v>
      </c>
      <c r="C20" s="5"/>
      <c r="D20" s="5"/>
      <c r="E20" s="5"/>
      <c r="F20" s="5"/>
    </row>
    <row r="21" spans="1:6" ht="14.25">
      <c r="A21" s="8" t="s">
        <v>174</v>
      </c>
      <c r="B21" s="34">
        <v>2.3174603174603177</v>
      </c>
      <c r="C21" s="5"/>
      <c r="D21" s="5"/>
      <c r="E21" s="5"/>
      <c r="F21" s="5"/>
    </row>
    <row r="22" spans="1:6" ht="14.25">
      <c r="A22" s="8" t="s">
        <v>175</v>
      </c>
      <c r="B22" s="34">
        <v>1.5555555555555556</v>
      </c>
      <c r="C22" s="5"/>
      <c r="D22" s="5"/>
      <c r="E22" s="5"/>
      <c r="F22" s="5"/>
    </row>
    <row r="23" spans="1:6" ht="14.25">
      <c r="A23" s="8" t="s">
        <v>176</v>
      </c>
      <c r="B23" s="34">
        <v>0.7777777777777778</v>
      </c>
      <c r="C23" s="5"/>
      <c r="D23" s="5"/>
      <c r="E23" s="5"/>
      <c r="F23" s="5"/>
    </row>
    <row r="24" spans="1:6" ht="14.25">
      <c r="A24" s="8" t="s">
        <v>177</v>
      </c>
      <c r="B24" s="34">
        <v>2.1904761904761907</v>
      </c>
      <c r="C24" s="5"/>
      <c r="D24" s="5"/>
      <c r="E24" s="5"/>
      <c r="F24" s="5"/>
    </row>
    <row r="25" spans="1:6" ht="14.25">
      <c r="A25" s="8" t="s">
        <v>178</v>
      </c>
      <c r="B25" s="34">
        <v>5.5396825396825395</v>
      </c>
      <c r="C25" s="5"/>
      <c r="D25" s="5"/>
      <c r="E25" s="5"/>
      <c r="F25" s="5"/>
    </row>
    <row r="26" spans="1:2" ht="14.25">
      <c r="A26" s="8" t="s">
        <v>179</v>
      </c>
      <c r="B26" s="34">
        <v>1.7142857142857142</v>
      </c>
    </row>
    <row r="27" spans="1:2" ht="14.25">
      <c r="A27" s="8" t="s">
        <v>180</v>
      </c>
      <c r="B27" s="34">
        <v>1.0634920634920635</v>
      </c>
    </row>
    <row r="28" spans="1:2" ht="14.25">
      <c r="A28" s="10" t="s">
        <v>181</v>
      </c>
      <c r="B28" s="35">
        <v>1.7936507936507937</v>
      </c>
    </row>
    <row r="29" ht="12.75">
      <c r="B29" s="36"/>
    </row>
    <row r="30" spans="1:2" ht="14.25">
      <c r="A30" s="78" t="s">
        <v>55</v>
      </c>
      <c r="B30" s="79"/>
    </row>
    <row r="31" spans="1:2" ht="14.25">
      <c r="A31" s="78" t="s">
        <v>52</v>
      </c>
      <c r="B31" s="79">
        <v>20.984126984126984</v>
      </c>
    </row>
    <row r="32" spans="1:2" ht="14.25">
      <c r="A32" s="8" t="s">
        <v>174</v>
      </c>
      <c r="B32" s="34">
        <v>3.5873015873015874</v>
      </c>
    </row>
    <row r="33" spans="1:2" ht="14.25">
      <c r="A33" s="8" t="s">
        <v>175</v>
      </c>
      <c r="B33" s="34">
        <v>2.238095238095238</v>
      </c>
    </row>
    <row r="34" spans="1:2" ht="14.25">
      <c r="A34" s="8" t="s">
        <v>176</v>
      </c>
      <c r="B34" s="34">
        <v>0.9523809523809523</v>
      </c>
    </row>
    <row r="35" spans="1:2" ht="14.25">
      <c r="A35" s="8" t="s">
        <v>177</v>
      </c>
      <c r="B35" s="34">
        <v>4.142857142857143</v>
      </c>
    </row>
    <row r="36" spans="1:2" ht="14.25">
      <c r="A36" s="8" t="s">
        <v>178</v>
      </c>
      <c r="B36" s="34">
        <v>5.825396825396825</v>
      </c>
    </row>
    <row r="37" spans="1:2" ht="14.25">
      <c r="A37" s="8" t="s">
        <v>179</v>
      </c>
      <c r="B37" s="34">
        <v>1.8571428571428572</v>
      </c>
    </row>
    <row r="38" spans="1:2" ht="14.25">
      <c r="A38" s="8" t="s">
        <v>180</v>
      </c>
      <c r="B38" s="34">
        <v>0.6984126984126984</v>
      </c>
    </row>
    <row r="39" spans="1:2" ht="14.25">
      <c r="A39" s="10" t="s">
        <v>181</v>
      </c>
      <c r="B39" s="35">
        <v>1.6825396825396826</v>
      </c>
    </row>
    <row r="40" ht="12.75">
      <c r="B40" s="36"/>
    </row>
    <row r="41" spans="1:2" ht="14.25">
      <c r="A41" s="78" t="s">
        <v>56</v>
      </c>
      <c r="B41" s="79"/>
    </row>
    <row r="42" spans="1:2" ht="14.25">
      <c r="A42" s="78" t="s">
        <v>52</v>
      </c>
      <c r="B42" s="79">
        <v>23.333333333333332</v>
      </c>
    </row>
    <row r="43" spans="1:2" ht="14.25">
      <c r="A43" s="8" t="s">
        <v>174</v>
      </c>
      <c r="B43" s="34">
        <v>4.333333333333333</v>
      </c>
    </row>
    <row r="44" spans="1:2" ht="14.25">
      <c r="A44" s="8" t="s">
        <v>175</v>
      </c>
      <c r="B44" s="34">
        <v>2.7936507936507935</v>
      </c>
    </row>
    <row r="45" spans="1:2" ht="14.25">
      <c r="A45" s="8" t="s">
        <v>176</v>
      </c>
      <c r="B45" s="34">
        <v>1.3174603174603174</v>
      </c>
    </row>
    <row r="46" spans="1:2" ht="14.25">
      <c r="A46" s="8" t="s">
        <v>177</v>
      </c>
      <c r="B46" s="34">
        <v>3.3015873015873014</v>
      </c>
    </row>
    <row r="47" spans="1:2" ht="14.25">
      <c r="A47" s="8" t="s">
        <v>178</v>
      </c>
      <c r="B47" s="34">
        <v>7.444444444444445</v>
      </c>
    </row>
    <row r="48" spans="1:2" ht="14.25">
      <c r="A48" s="8" t="s">
        <v>179</v>
      </c>
      <c r="B48" s="34">
        <v>2.2222222222222223</v>
      </c>
    </row>
    <row r="49" spans="1:2" ht="14.25">
      <c r="A49" s="8" t="s">
        <v>180</v>
      </c>
      <c r="B49" s="34">
        <v>0.6666666666666666</v>
      </c>
    </row>
    <row r="50" spans="1:2" ht="14.25">
      <c r="A50" s="10" t="s">
        <v>181</v>
      </c>
      <c r="B50" s="35">
        <v>1.253968253968254</v>
      </c>
    </row>
    <row r="52" ht="12.75">
      <c r="A52" s="30" t="s">
        <v>189</v>
      </c>
    </row>
    <row r="53" ht="12.75">
      <c r="A53" s="37" t="s">
        <v>188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191</v>
      </c>
      <c r="B3" s="85"/>
      <c r="C3" s="5"/>
      <c r="D3" s="5"/>
      <c r="E3" s="5"/>
      <c r="F3" s="124" t="s">
        <v>49</v>
      </c>
      <c r="G3" s="125"/>
    </row>
    <row r="4" spans="1:7" ht="14.25">
      <c r="A4" s="69" t="s">
        <v>172</v>
      </c>
      <c r="B4" s="8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107</v>
      </c>
      <c r="B8" s="78"/>
      <c r="C8" s="5"/>
      <c r="D8" s="5"/>
      <c r="E8" s="5"/>
      <c r="F8" s="5"/>
    </row>
    <row r="9" spans="1:6" ht="14.25">
      <c r="A9" s="78" t="s">
        <v>52</v>
      </c>
      <c r="B9" s="82">
        <v>2658.4857477936507</v>
      </c>
      <c r="C9" s="5"/>
      <c r="D9" s="5"/>
      <c r="E9" s="5"/>
      <c r="F9" s="5"/>
    </row>
    <row r="10" spans="1:6" ht="14.25">
      <c r="A10" s="8" t="s">
        <v>174</v>
      </c>
      <c r="B10" s="14">
        <v>92.16385966666667</v>
      </c>
      <c r="C10" s="5"/>
      <c r="D10" s="5"/>
      <c r="E10" s="5"/>
      <c r="F10" s="5"/>
    </row>
    <row r="11" spans="1:6" ht="14.25">
      <c r="A11" s="8" t="s">
        <v>175</v>
      </c>
      <c r="B11" s="14">
        <v>106.42326276190477</v>
      </c>
      <c r="C11" s="5"/>
      <c r="D11" s="5"/>
      <c r="E11" s="5"/>
      <c r="F11" s="5"/>
    </row>
    <row r="12" spans="1:6" ht="14.25">
      <c r="A12" s="8" t="s">
        <v>176</v>
      </c>
      <c r="B12" s="14">
        <v>37.814172063492066</v>
      </c>
      <c r="C12" s="5"/>
      <c r="D12" s="5"/>
      <c r="E12" s="5"/>
      <c r="F12" s="5"/>
    </row>
    <row r="13" spans="1:6" ht="14.25">
      <c r="A13" s="8" t="s">
        <v>177</v>
      </c>
      <c r="B13" s="14">
        <v>101.25022326984127</v>
      </c>
      <c r="C13" s="5"/>
      <c r="D13" s="5"/>
      <c r="E13" s="5"/>
      <c r="F13" s="5"/>
    </row>
    <row r="14" spans="1:6" ht="14.25">
      <c r="A14" s="8" t="s">
        <v>178</v>
      </c>
      <c r="B14" s="14">
        <v>452.54175673015874</v>
      </c>
      <c r="C14" s="5"/>
      <c r="D14" s="5"/>
      <c r="E14" s="5"/>
      <c r="F14" s="5"/>
    </row>
    <row r="15" spans="1:6" ht="14.25">
      <c r="A15" s="8" t="s">
        <v>179</v>
      </c>
      <c r="B15" s="14">
        <v>253.2438767936508</v>
      </c>
      <c r="C15" s="5"/>
      <c r="D15" s="5"/>
      <c r="E15" s="5"/>
      <c r="F15" s="5"/>
    </row>
    <row r="16" spans="1:6" ht="14.25">
      <c r="A16" s="8" t="s">
        <v>180</v>
      </c>
      <c r="B16" s="14">
        <v>260.5483156031746</v>
      </c>
      <c r="C16" s="5"/>
      <c r="D16" s="5"/>
      <c r="E16" s="5"/>
      <c r="F16" s="5"/>
    </row>
    <row r="17" spans="1:6" ht="14.25">
      <c r="A17" s="10" t="s">
        <v>181</v>
      </c>
      <c r="B17" s="32">
        <v>1354.500280904762</v>
      </c>
      <c r="C17" s="5"/>
      <c r="D17" s="5"/>
      <c r="E17" s="5"/>
      <c r="F17" s="5"/>
    </row>
    <row r="18" spans="1:6" ht="14.25">
      <c r="A18" s="5"/>
      <c r="B18" s="14"/>
      <c r="C18" s="5"/>
      <c r="D18" s="5"/>
      <c r="E18" s="5"/>
      <c r="F18" s="5"/>
    </row>
    <row r="19" spans="1:6" ht="14.25">
      <c r="A19" s="78" t="s">
        <v>108</v>
      </c>
      <c r="B19" s="82"/>
      <c r="C19" s="5"/>
      <c r="D19" s="5"/>
      <c r="E19" s="5"/>
      <c r="F19" s="5"/>
    </row>
    <row r="20" spans="1:6" ht="14.25">
      <c r="A20" s="78" t="s">
        <v>52</v>
      </c>
      <c r="B20" s="82">
        <v>8443.275680714285</v>
      </c>
      <c r="C20" s="5"/>
      <c r="D20" s="5"/>
      <c r="E20" s="5"/>
      <c r="F20" s="5"/>
    </row>
    <row r="21" spans="1:6" ht="14.25">
      <c r="A21" s="8" t="s">
        <v>174</v>
      </c>
      <c r="B21" s="14">
        <v>192.87007342857143</v>
      </c>
      <c r="C21" s="5"/>
      <c r="D21" s="5"/>
      <c r="E21" s="5"/>
      <c r="F21" s="5"/>
    </row>
    <row r="22" spans="1:6" ht="14.25">
      <c r="A22" s="8" t="s">
        <v>175</v>
      </c>
      <c r="B22" s="14">
        <v>194.50967974603174</v>
      </c>
      <c r="C22" s="5"/>
      <c r="D22" s="5"/>
      <c r="E22" s="5"/>
      <c r="F22" s="5"/>
    </row>
    <row r="23" spans="1:6" ht="14.25">
      <c r="A23" s="8" t="s">
        <v>176</v>
      </c>
      <c r="B23" s="14">
        <v>68.77986133333333</v>
      </c>
      <c r="C23" s="5"/>
      <c r="D23" s="5"/>
      <c r="E23" s="5"/>
      <c r="F23" s="5"/>
    </row>
    <row r="24" spans="1:6" ht="14.25">
      <c r="A24" s="8" t="s">
        <v>177</v>
      </c>
      <c r="B24" s="14">
        <v>172.68798180952382</v>
      </c>
      <c r="C24" s="5"/>
      <c r="D24" s="5"/>
      <c r="E24" s="5"/>
      <c r="F24" s="5"/>
    </row>
    <row r="25" spans="1:6" ht="14.25">
      <c r="A25" s="8" t="s">
        <v>178</v>
      </c>
      <c r="B25" s="14">
        <v>676.3231232857142</v>
      </c>
      <c r="C25" s="5"/>
      <c r="D25" s="5"/>
      <c r="E25" s="5"/>
      <c r="F25" s="5"/>
    </row>
    <row r="26" spans="1:2" ht="14.25">
      <c r="A26" s="8" t="s">
        <v>179</v>
      </c>
      <c r="B26" s="14">
        <v>431.31896307936506</v>
      </c>
    </row>
    <row r="27" spans="1:2" ht="14.25">
      <c r="A27" s="8" t="s">
        <v>180</v>
      </c>
      <c r="B27" s="14">
        <v>500.5356132380952</v>
      </c>
    </row>
    <row r="28" spans="1:2" ht="14.25">
      <c r="A28" s="10" t="s">
        <v>181</v>
      </c>
      <c r="B28" s="32">
        <v>6206.2503847936505</v>
      </c>
    </row>
    <row r="29" ht="12.75">
      <c r="B29" s="33"/>
    </row>
    <row r="30" spans="1:2" ht="14.25">
      <c r="A30" s="78" t="s">
        <v>109</v>
      </c>
      <c r="B30" s="82"/>
    </row>
    <row r="31" spans="1:4" ht="14.25">
      <c r="A31" s="78" t="s">
        <v>52</v>
      </c>
      <c r="B31" s="82">
        <v>296.0782967142857</v>
      </c>
      <c r="D31" s="5"/>
    </row>
    <row r="32" spans="1:2" ht="14.25">
      <c r="A32" s="8" t="s">
        <v>174</v>
      </c>
      <c r="B32" s="14">
        <v>9.380407825396825</v>
      </c>
    </row>
    <row r="33" spans="1:2" ht="14.25">
      <c r="A33" s="8" t="s">
        <v>175</v>
      </c>
      <c r="B33" s="14">
        <v>11.00215873015873</v>
      </c>
    </row>
    <row r="34" spans="1:2" ht="14.25">
      <c r="A34" s="8" t="s">
        <v>176</v>
      </c>
      <c r="B34" s="14">
        <v>3.8003174603174603</v>
      </c>
    </row>
    <row r="35" spans="1:2" ht="14.25">
      <c r="A35" s="8" t="s">
        <v>177</v>
      </c>
      <c r="B35" s="14">
        <v>10.523</v>
      </c>
    </row>
    <row r="36" spans="1:2" ht="14.25">
      <c r="A36" s="8" t="s">
        <v>178</v>
      </c>
      <c r="B36" s="14">
        <v>52.76150793650793</v>
      </c>
    </row>
    <row r="37" spans="1:2" ht="14.25">
      <c r="A37" s="8" t="s">
        <v>179</v>
      </c>
      <c r="B37" s="14">
        <v>30.1565873015873</v>
      </c>
    </row>
    <row r="38" spans="1:2" ht="14.25">
      <c r="A38" s="8" t="s">
        <v>180</v>
      </c>
      <c r="B38" s="14">
        <v>28.084444444444443</v>
      </c>
    </row>
    <row r="39" spans="1:2" ht="14.25">
      <c r="A39" s="10" t="s">
        <v>181</v>
      </c>
      <c r="B39" s="32">
        <v>150.36987301587303</v>
      </c>
    </row>
    <row r="40" ht="12.75">
      <c r="B40" s="33"/>
    </row>
    <row r="41" spans="1:4" ht="15.75">
      <c r="A41" s="78" t="s">
        <v>270</v>
      </c>
      <c r="B41" s="82">
        <v>1219.2121063015873</v>
      </c>
      <c r="D41" s="5"/>
    </row>
    <row r="43" ht="12.75">
      <c r="A43"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191</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107</v>
      </c>
      <c r="B8" s="78"/>
      <c r="C8" s="5"/>
      <c r="D8" s="5"/>
      <c r="E8" s="5"/>
      <c r="F8" s="5"/>
    </row>
    <row r="9" spans="1:6" ht="14.25">
      <c r="A9" s="78" t="s">
        <v>52</v>
      </c>
      <c r="B9" s="83">
        <v>12266.952380952382</v>
      </c>
      <c r="C9" s="5"/>
      <c r="D9" s="5"/>
      <c r="E9" s="5"/>
      <c r="F9" s="5"/>
    </row>
    <row r="10" spans="1:6" ht="14.25">
      <c r="A10" s="8" t="s">
        <v>174</v>
      </c>
      <c r="B10" s="9">
        <v>5734.0952380952385</v>
      </c>
      <c r="C10" s="5"/>
      <c r="D10" s="5"/>
      <c r="E10" s="5"/>
      <c r="F10" s="5"/>
    </row>
    <row r="11" spans="1:6" ht="14.25">
      <c r="A11" s="8" t="s">
        <v>175</v>
      </c>
      <c r="B11" s="9">
        <v>2470.8571428571427</v>
      </c>
      <c r="C11" s="5"/>
      <c r="D11" s="5"/>
      <c r="E11" s="5"/>
      <c r="F11" s="5"/>
    </row>
    <row r="12" spans="1:6" ht="14.25">
      <c r="A12" s="8" t="s">
        <v>176</v>
      </c>
      <c r="B12" s="9">
        <v>563.6666666666666</v>
      </c>
      <c r="C12" s="5"/>
      <c r="D12" s="5"/>
      <c r="E12" s="5"/>
      <c r="F12" s="5"/>
    </row>
    <row r="13" spans="1:6" ht="14.25">
      <c r="A13" s="8" t="s">
        <v>177</v>
      </c>
      <c r="B13" s="9">
        <v>1036.1904761904761</v>
      </c>
      <c r="C13" s="5"/>
      <c r="D13" s="5"/>
      <c r="E13" s="5"/>
      <c r="F13" s="5"/>
    </row>
    <row r="14" spans="1:6" ht="14.25">
      <c r="A14" s="8" t="s">
        <v>178</v>
      </c>
      <c r="B14" s="9">
        <v>1776.952380952381</v>
      </c>
      <c r="C14" s="5"/>
      <c r="D14" s="5"/>
      <c r="E14" s="5"/>
      <c r="F14" s="5"/>
    </row>
    <row r="15" spans="1:6" ht="14.25">
      <c r="A15" s="8" t="s">
        <v>179</v>
      </c>
      <c r="B15" s="9">
        <v>321.5079365079365</v>
      </c>
      <c r="C15" s="5"/>
      <c r="D15" s="5"/>
      <c r="E15" s="5"/>
      <c r="F15" s="5"/>
    </row>
    <row r="16" spans="1:6" ht="14.25">
      <c r="A16" s="8" t="s">
        <v>180</v>
      </c>
      <c r="B16" s="9">
        <v>174.73015873015873</v>
      </c>
      <c r="C16" s="5"/>
      <c r="D16" s="5"/>
      <c r="E16" s="5"/>
      <c r="F16" s="5"/>
    </row>
    <row r="17" spans="1:6" ht="14.25">
      <c r="A17" s="10" t="s">
        <v>181</v>
      </c>
      <c r="B17" s="11">
        <v>188.95238095238096</v>
      </c>
      <c r="C17" s="5"/>
      <c r="D17" s="5"/>
      <c r="E17" s="5"/>
      <c r="F17" s="5"/>
    </row>
    <row r="18" spans="1:6" ht="14.25">
      <c r="A18" s="5"/>
      <c r="B18" s="9"/>
      <c r="C18" s="5"/>
      <c r="D18" s="5"/>
      <c r="E18" s="5"/>
      <c r="F18" s="5"/>
    </row>
    <row r="19" spans="1:6" ht="14.25">
      <c r="A19" s="78" t="s">
        <v>108</v>
      </c>
      <c r="B19" s="83"/>
      <c r="C19" s="5"/>
      <c r="D19" s="5"/>
      <c r="E19" s="5"/>
      <c r="F19" s="5"/>
    </row>
    <row r="20" spans="1:6" ht="14.25">
      <c r="A20" s="78" t="s">
        <v>52</v>
      </c>
      <c r="B20" s="83">
        <v>24117.984126984127</v>
      </c>
      <c r="C20" s="5"/>
      <c r="E20" s="5"/>
      <c r="F20" s="5"/>
    </row>
    <row r="21" spans="1:6" ht="14.25">
      <c r="A21" s="8" t="s">
        <v>174</v>
      </c>
      <c r="B21" s="9">
        <v>12513.730158730159</v>
      </c>
      <c r="C21" s="5"/>
      <c r="E21" s="5"/>
      <c r="F21" s="5"/>
    </row>
    <row r="22" spans="1:6" ht="14.25">
      <c r="A22" s="8" t="s">
        <v>175</v>
      </c>
      <c r="B22" s="9">
        <v>4584.555555555556</v>
      </c>
      <c r="C22" s="5"/>
      <c r="E22" s="5"/>
      <c r="F22" s="5"/>
    </row>
    <row r="23" spans="1:6" ht="14.25">
      <c r="A23" s="8" t="s">
        <v>176</v>
      </c>
      <c r="B23" s="9">
        <v>1034.6349206349207</v>
      </c>
      <c r="C23" s="5"/>
      <c r="E23" s="5"/>
      <c r="F23" s="5"/>
    </row>
    <row r="24" spans="1:6" ht="14.25">
      <c r="A24" s="8" t="s">
        <v>177</v>
      </c>
      <c r="B24" s="9">
        <v>1772.1587301587301</v>
      </c>
      <c r="C24" s="5"/>
      <c r="E24" s="5"/>
      <c r="F24" s="5"/>
    </row>
    <row r="25" spans="1:6" ht="14.25">
      <c r="A25" s="8" t="s">
        <v>178</v>
      </c>
      <c r="B25" s="9">
        <v>2712.809523809524</v>
      </c>
      <c r="C25" s="5"/>
      <c r="E25" s="5"/>
      <c r="F25" s="5"/>
    </row>
    <row r="26" spans="1:2" ht="14.25">
      <c r="A26" s="8" t="s">
        <v>179</v>
      </c>
      <c r="B26" s="9">
        <v>526.4126984126984</v>
      </c>
    </row>
    <row r="27" spans="1:2" ht="14.25">
      <c r="A27" s="8" t="s">
        <v>180</v>
      </c>
      <c r="B27" s="9">
        <v>325.76190476190476</v>
      </c>
    </row>
    <row r="28" spans="1:2" ht="14.25">
      <c r="A28" s="10" t="s">
        <v>181</v>
      </c>
      <c r="B28" s="11">
        <v>647.9206349206349</v>
      </c>
    </row>
    <row r="29" ht="12.75">
      <c r="B29" s="29"/>
    </row>
    <row r="30" spans="1:2" ht="14.25">
      <c r="A30" s="78" t="s">
        <v>109</v>
      </c>
      <c r="B30" s="83"/>
    </row>
    <row r="31" spans="1:4" ht="14.25">
      <c r="A31" s="78" t="s">
        <v>52</v>
      </c>
      <c r="B31" s="83">
        <v>1287.857142857143</v>
      </c>
      <c r="D31" s="5"/>
    </row>
    <row r="32" spans="1:2" ht="14.25">
      <c r="A32" s="8" t="s">
        <v>174</v>
      </c>
      <c r="B32" s="9">
        <v>581.8888888888889</v>
      </c>
    </row>
    <row r="33" spans="1:2" ht="14.25">
      <c r="A33" s="8" t="s">
        <v>175</v>
      </c>
      <c r="B33" s="9">
        <v>254.38095238095238</v>
      </c>
    </row>
    <row r="34" spans="1:2" ht="14.25">
      <c r="A34" s="8" t="s">
        <v>176</v>
      </c>
      <c r="B34" s="9">
        <v>56.55555555555556</v>
      </c>
    </row>
    <row r="35" spans="1:2" ht="14.25">
      <c r="A35" s="8" t="s">
        <v>177</v>
      </c>
      <c r="B35" s="9">
        <v>107.55555555555556</v>
      </c>
    </row>
    <row r="36" spans="1:2" ht="14.25">
      <c r="A36" s="8" t="s">
        <v>178</v>
      </c>
      <c r="B36" s="9">
        <v>208.20634920634922</v>
      </c>
    </row>
    <row r="37" spans="1:2" ht="14.25">
      <c r="A37" s="8" t="s">
        <v>179</v>
      </c>
      <c r="B37" s="9">
        <v>38.55555555555556</v>
      </c>
    </row>
    <row r="38" spans="1:2" ht="14.25">
      <c r="A38" s="8" t="s">
        <v>180</v>
      </c>
      <c r="B38" s="9">
        <v>18.88888888888889</v>
      </c>
    </row>
    <row r="39" spans="1:2" ht="14.25">
      <c r="A39" s="10" t="s">
        <v>181</v>
      </c>
      <c r="B39" s="11">
        <v>21.825396825396826</v>
      </c>
    </row>
    <row r="40" ht="12.75">
      <c r="B40" s="29"/>
    </row>
    <row r="41" spans="1:4" ht="15.75">
      <c r="A41" s="78" t="s">
        <v>270</v>
      </c>
      <c r="B41" s="83">
        <v>71.95238095238095</v>
      </c>
      <c r="D41" s="5"/>
    </row>
    <row r="43" ht="12.75">
      <c r="A43"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192</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110</v>
      </c>
      <c r="B8" s="78"/>
      <c r="C8" s="5"/>
      <c r="D8" s="5"/>
      <c r="E8" s="5"/>
      <c r="F8" s="5"/>
    </row>
    <row r="9" spans="1:6" ht="14.25">
      <c r="A9" s="78" t="s">
        <v>52</v>
      </c>
      <c r="B9" s="82">
        <v>10762.073267730158</v>
      </c>
      <c r="C9" s="5"/>
      <c r="D9" s="5"/>
      <c r="E9" s="5"/>
      <c r="F9" s="5"/>
    </row>
    <row r="10" spans="1:6" ht="14.25">
      <c r="A10" s="8" t="s">
        <v>174</v>
      </c>
      <c r="B10" s="14">
        <v>263.32109342857143</v>
      </c>
      <c r="C10" s="5"/>
      <c r="D10" s="5"/>
      <c r="E10" s="5"/>
      <c r="F10" s="5"/>
    </row>
    <row r="11" spans="1:6" ht="14.25">
      <c r="A11" s="8" t="s">
        <v>175</v>
      </c>
      <c r="B11" s="14">
        <v>288.9387924126984</v>
      </c>
      <c r="C11" s="5"/>
      <c r="D11" s="5"/>
      <c r="E11" s="5"/>
      <c r="F11" s="5"/>
    </row>
    <row r="12" spans="1:6" ht="14.25">
      <c r="A12" s="8" t="s">
        <v>176</v>
      </c>
      <c r="B12" s="14">
        <v>101.54172971428572</v>
      </c>
      <c r="C12" s="5"/>
      <c r="D12" s="5"/>
      <c r="E12" s="5"/>
      <c r="F12" s="5"/>
    </row>
    <row r="13" spans="1:6" ht="14.25">
      <c r="A13" s="8" t="s">
        <v>177</v>
      </c>
      <c r="B13" s="14">
        <v>266.61798901587304</v>
      </c>
      <c r="C13" s="5"/>
      <c r="D13" s="5"/>
      <c r="E13" s="5"/>
      <c r="F13" s="5"/>
    </row>
    <row r="14" spans="1:6" ht="14.25">
      <c r="A14" s="8" t="s">
        <v>178</v>
      </c>
      <c r="B14" s="14">
        <v>1047.3338397619048</v>
      </c>
      <c r="C14" s="5"/>
      <c r="D14" s="5"/>
      <c r="E14" s="5"/>
      <c r="F14" s="5"/>
    </row>
    <row r="15" spans="1:6" ht="14.25">
      <c r="A15" s="8" t="s">
        <v>179</v>
      </c>
      <c r="B15" s="14">
        <v>608.1623168730158</v>
      </c>
      <c r="C15" s="5"/>
      <c r="D15" s="5"/>
      <c r="E15" s="5"/>
      <c r="F15" s="5"/>
    </row>
    <row r="16" spans="1:6" ht="14.25">
      <c r="A16" s="8" t="s">
        <v>180</v>
      </c>
      <c r="B16" s="14">
        <v>672.7263049523809</v>
      </c>
      <c r="C16" s="5"/>
      <c r="D16" s="5"/>
      <c r="E16" s="5"/>
      <c r="F16" s="5"/>
    </row>
    <row r="17" spans="1:6" ht="14.25">
      <c r="A17" s="10" t="s">
        <v>181</v>
      </c>
      <c r="B17" s="32">
        <v>7513.431201571429</v>
      </c>
      <c r="C17" s="5"/>
      <c r="D17" s="5"/>
      <c r="E17" s="5"/>
      <c r="F17" s="5"/>
    </row>
    <row r="18" spans="1:6" ht="14.25">
      <c r="A18" s="5"/>
      <c r="B18" s="14"/>
      <c r="C18" s="5"/>
      <c r="D18" s="5"/>
      <c r="E18" s="5"/>
      <c r="F18" s="5"/>
    </row>
    <row r="19" spans="1:6" ht="14.25">
      <c r="A19" s="78" t="s">
        <v>111</v>
      </c>
      <c r="B19" s="82"/>
      <c r="C19" s="5"/>
      <c r="D19" s="5"/>
      <c r="E19" s="5"/>
      <c r="F19" s="5"/>
    </row>
    <row r="20" spans="1:6" ht="14.25">
      <c r="A20" s="78" t="s">
        <v>52</v>
      </c>
      <c r="B20" s="82">
        <v>1098.2436109206349</v>
      </c>
      <c r="C20" s="5"/>
      <c r="D20" s="5"/>
      <c r="E20" s="5"/>
      <c r="F20" s="5"/>
    </row>
    <row r="21" spans="1:6" ht="14.25">
      <c r="A21" s="8" t="s">
        <v>174</v>
      </c>
      <c r="B21" s="14">
        <v>21.412379761904763</v>
      </c>
      <c r="C21" s="5"/>
      <c r="D21" s="5"/>
      <c r="E21" s="5"/>
      <c r="F21" s="5"/>
    </row>
    <row r="22" spans="1:6" ht="14.25">
      <c r="A22" s="8" t="s">
        <v>175</v>
      </c>
      <c r="B22" s="14">
        <v>16.833610412698413</v>
      </c>
      <c r="C22" s="5"/>
      <c r="D22" s="5"/>
      <c r="E22" s="5"/>
      <c r="F22" s="5"/>
    </row>
    <row r="23" spans="1:6" ht="14.25">
      <c r="A23" s="8" t="s">
        <v>176</v>
      </c>
      <c r="B23" s="14">
        <v>6.982955396825397</v>
      </c>
      <c r="C23" s="5"/>
      <c r="D23" s="5"/>
      <c r="E23" s="5"/>
      <c r="F23" s="5"/>
    </row>
    <row r="24" spans="1:6" ht="14.25">
      <c r="A24" s="8" t="s">
        <v>177</v>
      </c>
      <c r="B24" s="14">
        <v>14.305597015873015</v>
      </c>
      <c r="C24" s="5"/>
      <c r="D24" s="5"/>
      <c r="E24" s="5"/>
      <c r="F24" s="5"/>
    </row>
    <row r="25" spans="1:6" ht="14.25">
      <c r="A25" s="8" t="s">
        <v>178</v>
      </c>
      <c r="B25" s="14">
        <v>118.59929422222221</v>
      </c>
      <c r="C25" s="5"/>
      <c r="D25" s="5"/>
      <c r="E25" s="5"/>
      <c r="F25" s="5"/>
    </row>
    <row r="26" spans="1:2" ht="14.25">
      <c r="A26" s="8" t="s">
        <v>179</v>
      </c>
      <c r="B26" s="14">
        <v>90.75731114285715</v>
      </c>
    </row>
    <row r="27" spans="1:2" ht="14.25">
      <c r="A27" s="8" t="s">
        <v>180</v>
      </c>
      <c r="B27" s="14">
        <v>94.65535404761904</v>
      </c>
    </row>
    <row r="28" spans="1:2" ht="14.25">
      <c r="A28" s="10" t="s">
        <v>181</v>
      </c>
      <c r="B28" s="32">
        <v>734.697108920635</v>
      </c>
    </row>
    <row r="29" ht="12.75">
      <c r="B29" s="33"/>
    </row>
    <row r="30" spans="1:2" ht="14.25">
      <c r="A30" s="78" t="s">
        <v>112</v>
      </c>
      <c r="B30" s="82"/>
    </row>
    <row r="31" spans="1:4" ht="14.25">
      <c r="A31" s="78" t="s">
        <v>52</v>
      </c>
      <c r="B31" s="82">
        <v>554.6701481587302</v>
      </c>
      <c r="D31" s="5"/>
    </row>
    <row r="32" spans="1:2" ht="14.25">
      <c r="A32" s="8" t="s">
        <v>174</v>
      </c>
      <c r="B32" s="14">
        <v>9.680867730158731</v>
      </c>
    </row>
    <row r="33" spans="1:2" ht="14.25">
      <c r="A33" s="8" t="s">
        <v>175</v>
      </c>
      <c r="B33" s="14">
        <v>6.162698412698413</v>
      </c>
    </row>
    <row r="34" spans="1:2" ht="14.25">
      <c r="A34" s="8" t="s">
        <v>176</v>
      </c>
      <c r="B34" s="14">
        <v>1.869665746031746</v>
      </c>
    </row>
    <row r="35" spans="1:2" ht="14.25">
      <c r="A35" s="8" t="s">
        <v>177</v>
      </c>
      <c r="B35" s="14">
        <v>3.6503174603174604</v>
      </c>
    </row>
    <row r="36" spans="1:2" ht="14.25">
      <c r="A36" s="8" t="s">
        <v>178</v>
      </c>
      <c r="B36" s="14">
        <v>16.448015873015873</v>
      </c>
    </row>
    <row r="37" spans="1:2" ht="14.25">
      <c r="A37" s="8" t="s">
        <v>179</v>
      </c>
      <c r="B37" s="14">
        <v>17.52376741269841</v>
      </c>
    </row>
    <row r="38" spans="1:2" ht="14.25">
      <c r="A38" s="8" t="s">
        <v>180</v>
      </c>
      <c r="B38" s="14">
        <v>26.735714285714284</v>
      </c>
    </row>
    <row r="39" spans="1:2" ht="14.25">
      <c r="A39" s="10" t="s">
        <v>181</v>
      </c>
      <c r="B39" s="32">
        <v>472.5991012380952</v>
      </c>
    </row>
    <row r="40" ht="12.75">
      <c r="B40" s="33"/>
    </row>
    <row r="41" spans="1:4" ht="15.75">
      <c r="A41" s="78" t="s">
        <v>270</v>
      </c>
      <c r="B41" s="82">
        <v>202.0648047142857</v>
      </c>
      <c r="D41" s="5"/>
    </row>
    <row r="43" ht="12.75">
      <c r="A43"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192</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110</v>
      </c>
      <c r="B8" s="78"/>
      <c r="C8" s="5"/>
      <c r="D8" s="5"/>
      <c r="E8" s="5"/>
      <c r="F8" s="5"/>
    </row>
    <row r="9" spans="1:6" ht="14.25">
      <c r="A9" s="78" t="s">
        <v>52</v>
      </c>
      <c r="B9" s="83">
        <v>33689.619047619046</v>
      </c>
      <c r="C9" s="5"/>
      <c r="D9" s="5"/>
      <c r="E9" s="5"/>
      <c r="F9" s="5"/>
    </row>
    <row r="10" spans="1:6" ht="14.25">
      <c r="A10" s="8" t="s">
        <v>174</v>
      </c>
      <c r="B10" s="9">
        <v>16509.14285714286</v>
      </c>
      <c r="C10" s="5"/>
      <c r="D10" s="5"/>
      <c r="E10" s="5"/>
      <c r="F10" s="5"/>
    </row>
    <row r="11" spans="1:6" ht="14.25">
      <c r="A11" s="8" t="s">
        <v>175</v>
      </c>
      <c r="B11" s="9">
        <v>6751.222222222223</v>
      </c>
      <c r="C11" s="5"/>
      <c r="D11" s="5"/>
      <c r="E11" s="5"/>
      <c r="F11" s="5"/>
    </row>
    <row r="12" spans="1:6" ht="14.25">
      <c r="A12" s="8" t="s">
        <v>176</v>
      </c>
      <c r="B12" s="9">
        <v>1520.015873015873</v>
      </c>
      <c r="C12" s="5"/>
      <c r="D12" s="5"/>
      <c r="E12" s="5"/>
      <c r="F12" s="5"/>
    </row>
    <row r="13" spans="1:6" ht="14.25">
      <c r="A13" s="8" t="s">
        <v>177</v>
      </c>
      <c r="B13" s="9">
        <v>2730.5555555555557</v>
      </c>
      <c r="C13" s="5"/>
      <c r="D13" s="5"/>
      <c r="E13" s="5"/>
      <c r="F13" s="5"/>
    </row>
    <row r="14" spans="1:6" ht="14.25">
      <c r="A14" s="8" t="s">
        <v>178</v>
      </c>
      <c r="B14" s="9">
        <v>4211.126984126984</v>
      </c>
      <c r="C14" s="5"/>
      <c r="D14" s="5"/>
      <c r="E14" s="5"/>
      <c r="F14" s="5"/>
    </row>
    <row r="15" spans="1:6" ht="14.25">
      <c r="A15" s="8" t="s">
        <v>179</v>
      </c>
      <c r="B15" s="9">
        <v>756.936507936508</v>
      </c>
      <c r="C15" s="5"/>
      <c r="D15" s="5"/>
      <c r="E15" s="5"/>
      <c r="F15" s="5"/>
    </row>
    <row r="16" spans="1:6" ht="14.25">
      <c r="A16" s="8" t="s">
        <v>180</v>
      </c>
      <c r="B16" s="9">
        <v>444.1904761904762</v>
      </c>
      <c r="C16" s="5"/>
      <c r="D16" s="5"/>
      <c r="E16" s="5"/>
      <c r="F16" s="5"/>
    </row>
    <row r="17" spans="1:6" ht="14.25">
      <c r="A17" s="10" t="s">
        <v>181</v>
      </c>
      <c r="B17" s="11">
        <v>766.4285714285714</v>
      </c>
      <c r="C17" s="5"/>
      <c r="D17" s="5"/>
      <c r="E17" s="5"/>
      <c r="F17" s="5"/>
    </row>
    <row r="18" spans="1:6" ht="14.25">
      <c r="A18" s="5"/>
      <c r="B18" s="9"/>
      <c r="C18" s="5"/>
      <c r="D18" s="5"/>
      <c r="E18" s="5"/>
      <c r="F18" s="5"/>
    </row>
    <row r="19" spans="1:6" ht="14.25">
      <c r="A19" s="78" t="s">
        <v>111</v>
      </c>
      <c r="B19" s="83"/>
      <c r="C19" s="5"/>
      <c r="D19" s="5"/>
      <c r="E19" s="5"/>
      <c r="F19" s="5"/>
    </row>
    <row r="20" spans="1:6" ht="14.25">
      <c r="A20" s="78" t="s">
        <v>52</v>
      </c>
      <c r="B20" s="83">
        <v>2907.4920634920636</v>
      </c>
      <c r="C20" s="5"/>
      <c r="D20" s="5"/>
      <c r="E20" s="5"/>
      <c r="F20" s="5"/>
    </row>
    <row r="21" spans="1:6" ht="14.25">
      <c r="A21" s="8" t="s">
        <v>174</v>
      </c>
      <c r="B21" s="9">
        <v>1552.4603174603174</v>
      </c>
      <c r="C21" s="5"/>
      <c r="D21" s="5"/>
      <c r="E21" s="5"/>
      <c r="F21" s="5"/>
    </row>
    <row r="22" spans="1:6" ht="14.25">
      <c r="A22" s="8" t="s">
        <v>175</v>
      </c>
      <c r="B22" s="9">
        <v>407.9047619047619</v>
      </c>
      <c r="C22" s="5"/>
      <c r="D22" s="5"/>
      <c r="E22" s="5"/>
      <c r="F22" s="5"/>
    </row>
    <row r="23" spans="1:6" ht="14.25">
      <c r="A23" s="8" t="s">
        <v>176</v>
      </c>
      <c r="B23" s="9">
        <v>106.01587301587301</v>
      </c>
      <c r="C23" s="5"/>
      <c r="D23" s="5"/>
      <c r="E23" s="5"/>
      <c r="F23" s="5"/>
    </row>
    <row r="24" spans="1:6" ht="14.25">
      <c r="A24" s="8" t="s">
        <v>177</v>
      </c>
      <c r="B24" s="9">
        <v>148.57142857142858</v>
      </c>
      <c r="C24" s="5"/>
      <c r="D24" s="5"/>
      <c r="E24" s="5"/>
      <c r="F24" s="5"/>
    </row>
    <row r="25" spans="1:6" ht="14.25">
      <c r="A25" s="8" t="s">
        <v>178</v>
      </c>
      <c r="B25" s="9">
        <v>426.77777777777777</v>
      </c>
      <c r="C25" s="5"/>
      <c r="D25" s="5"/>
      <c r="E25" s="5"/>
      <c r="F25" s="5"/>
    </row>
    <row r="26" spans="1:2" ht="14.25">
      <c r="A26" s="8" t="s">
        <v>179</v>
      </c>
      <c r="B26" s="9">
        <v>111.39682539682539</v>
      </c>
    </row>
    <row r="27" spans="1:2" ht="14.25">
      <c r="A27" s="8" t="s">
        <v>180</v>
      </c>
      <c r="B27" s="9">
        <v>62.04761904761905</v>
      </c>
    </row>
    <row r="28" spans="1:2" ht="14.25">
      <c r="A28" s="10" t="s">
        <v>181</v>
      </c>
      <c r="B28" s="11">
        <v>92.31746031746032</v>
      </c>
    </row>
    <row r="29" ht="12.75">
      <c r="B29" s="29"/>
    </row>
    <row r="30" spans="1:2" ht="14.25">
      <c r="A30" s="78" t="s">
        <v>112</v>
      </c>
      <c r="B30" s="83"/>
    </row>
    <row r="31" spans="1:4" ht="14.25">
      <c r="A31" s="78" t="s">
        <v>52</v>
      </c>
      <c r="B31" s="83">
        <v>1133.936507936508</v>
      </c>
      <c r="D31" s="5"/>
    </row>
    <row r="32" spans="1:2" ht="14.25">
      <c r="A32" s="8" t="s">
        <v>174</v>
      </c>
      <c r="B32" s="9">
        <v>768.1111111111111</v>
      </c>
    </row>
    <row r="33" spans="1:2" ht="14.25">
      <c r="A33" s="8" t="s">
        <v>175</v>
      </c>
      <c r="B33" s="9">
        <v>150.66666666666666</v>
      </c>
    </row>
    <row r="34" spans="1:2" ht="14.25">
      <c r="A34" s="8" t="s">
        <v>176</v>
      </c>
      <c r="B34" s="9">
        <v>28.825396825396826</v>
      </c>
    </row>
    <row r="35" spans="1:2" ht="14.25">
      <c r="A35" s="8" t="s">
        <v>177</v>
      </c>
      <c r="B35" s="9">
        <v>37.904761904761905</v>
      </c>
    </row>
    <row r="36" spans="1:2" ht="14.25">
      <c r="A36" s="8" t="s">
        <v>178</v>
      </c>
      <c r="B36" s="9">
        <v>62.857142857142854</v>
      </c>
    </row>
    <row r="37" spans="1:2" ht="14.25">
      <c r="A37" s="8" t="s">
        <v>179</v>
      </c>
      <c r="B37" s="9">
        <v>20.11111111111111</v>
      </c>
    </row>
    <row r="38" spans="1:2" ht="14.25">
      <c r="A38" s="8" t="s">
        <v>180</v>
      </c>
      <c r="B38" s="9">
        <v>16.174603174603174</v>
      </c>
    </row>
    <row r="39" spans="1:2" ht="14.25">
      <c r="A39" s="10" t="s">
        <v>181</v>
      </c>
      <c r="B39" s="11">
        <v>49.285714285714285</v>
      </c>
    </row>
    <row r="40" ht="12.75">
      <c r="B40" s="29"/>
    </row>
    <row r="41" spans="1:4" ht="15.75">
      <c r="A41" s="78" t="s">
        <v>270</v>
      </c>
      <c r="B41" s="83">
        <v>13.698412698412698</v>
      </c>
      <c r="D41" s="5"/>
    </row>
    <row r="43" ht="12.75">
      <c r="A43"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201</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78"/>
      <c r="C8" s="5"/>
      <c r="D8" s="5"/>
      <c r="E8" s="5"/>
      <c r="F8" s="5"/>
    </row>
    <row r="9" spans="1:6" ht="14.25">
      <c r="A9" s="78" t="s">
        <v>52</v>
      </c>
      <c r="B9" s="82">
        <f>SUM(B10:B17)</f>
        <v>12617.051831523808</v>
      </c>
      <c r="C9" s="5"/>
      <c r="D9" s="5"/>
      <c r="E9" s="5"/>
      <c r="F9" s="5"/>
    </row>
    <row r="10" spans="1:6" ht="14.25">
      <c r="A10" s="8" t="s">
        <v>193</v>
      </c>
      <c r="B10" s="14">
        <v>1855.0083299206349</v>
      </c>
      <c r="C10" s="5"/>
      <c r="D10" s="5"/>
      <c r="E10" s="5"/>
      <c r="F10" s="5"/>
    </row>
    <row r="11" spans="1:6" ht="14.25">
      <c r="A11" s="8" t="s">
        <v>194</v>
      </c>
      <c r="B11" s="14">
        <v>1226.6872668888889</v>
      </c>
      <c r="C11" s="5"/>
      <c r="D11" s="5"/>
      <c r="E11" s="5"/>
      <c r="F11" s="5"/>
    </row>
    <row r="12" spans="1:6" ht="14.25">
      <c r="A12" s="8" t="s">
        <v>195</v>
      </c>
      <c r="B12" s="14">
        <v>372.2922007777778</v>
      </c>
      <c r="C12" s="5"/>
      <c r="D12" s="5"/>
      <c r="E12" s="5"/>
      <c r="F12" s="5"/>
    </row>
    <row r="13" spans="1:6" ht="14.25">
      <c r="A13" s="8" t="s">
        <v>196</v>
      </c>
      <c r="B13" s="14">
        <v>1164.6159671428572</v>
      </c>
      <c r="C13" s="5"/>
      <c r="D13" s="5"/>
      <c r="E13" s="5"/>
      <c r="F13" s="5"/>
    </row>
    <row r="14" spans="1:6" ht="14.25">
      <c r="A14" s="8" t="s">
        <v>197</v>
      </c>
      <c r="B14" s="14">
        <v>896.3625917301588</v>
      </c>
      <c r="C14" s="5"/>
      <c r="D14" s="5"/>
      <c r="E14" s="5"/>
      <c r="F14" s="5"/>
    </row>
    <row r="15" spans="1:6" ht="14.25">
      <c r="A15" s="8" t="s">
        <v>198</v>
      </c>
      <c r="B15" s="14">
        <v>1340.7382369047618</v>
      </c>
      <c r="C15" s="5"/>
      <c r="D15" s="5"/>
      <c r="E15" s="5"/>
      <c r="F15" s="5"/>
    </row>
    <row r="16" spans="1:6" ht="14.25">
      <c r="A16" s="8" t="s">
        <v>199</v>
      </c>
      <c r="B16" s="14">
        <v>1119.4515195873014</v>
      </c>
      <c r="C16" s="5"/>
      <c r="D16" s="5"/>
      <c r="E16" s="5"/>
      <c r="F16" s="5"/>
    </row>
    <row r="17" spans="1:6" ht="14.25">
      <c r="A17" s="10" t="s">
        <v>200</v>
      </c>
      <c r="B17" s="32">
        <v>4641.895718571429</v>
      </c>
      <c r="C17" s="5"/>
      <c r="D17" s="5"/>
      <c r="E17" s="5"/>
      <c r="F17" s="5"/>
    </row>
    <row r="18" spans="1:6" ht="14.25">
      <c r="A18" s="5"/>
      <c r="B18" s="14"/>
      <c r="C18" s="5"/>
      <c r="D18" s="5"/>
      <c r="E18" s="5"/>
      <c r="F18" s="5"/>
    </row>
    <row r="19" spans="1:6" ht="14.25">
      <c r="A19" s="78" t="s">
        <v>186</v>
      </c>
      <c r="B19" s="82"/>
      <c r="C19" s="5"/>
      <c r="D19" s="5"/>
      <c r="E19" s="5"/>
      <c r="F19" s="5"/>
    </row>
    <row r="20" spans="1:6" ht="14.25">
      <c r="A20" s="78" t="s">
        <v>52</v>
      </c>
      <c r="B20" s="82">
        <f>SUM(B21:B28)</f>
        <v>4629.411533650793</v>
      </c>
      <c r="C20" s="5"/>
      <c r="D20" s="5"/>
      <c r="E20" s="5"/>
      <c r="F20" s="5"/>
    </row>
    <row r="21" spans="1:6" ht="14.25">
      <c r="A21" s="8" t="s">
        <v>193</v>
      </c>
      <c r="B21" s="14">
        <v>598.0425396825397</v>
      </c>
      <c r="C21" s="5"/>
      <c r="D21" s="5"/>
      <c r="E21" s="5"/>
      <c r="F21" s="5"/>
    </row>
    <row r="22" spans="1:6" ht="14.25">
      <c r="A22" s="8" t="s">
        <v>194</v>
      </c>
      <c r="B22" s="14">
        <v>825.4500634920635</v>
      </c>
      <c r="C22" s="5"/>
      <c r="D22" s="5"/>
      <c r="E22" s="5"/>
      <c r="F22" s="5"/>
    </row>
    <row r="23" spans="1:6" ht="14.25">
      <c r="A23" s="8" t="s">
        <v>195</v>
      </c>
      <c r="B23" s="14">
        <v>272.04734317460316</v>
      </c>
      <c r="C23" s="5"/>
      <c r="D23" s="5"/>
      <c r="E23" s="5"/>
      <c r="F23" s="5"/>
    </row>
    <row r="24" spans="1:6" ht="14.25">
      <c r="A24" s="8" t="s">
        <v>196</v>
      </c>
      <c r="B24" s="14">
        <v>191.77288888888887</v>
      </c>
      <c r="C24" s="5"/>
      <c r="D24" s="5"/>
      <c r="E24" s="5"/>
      <c r="F24" s="5"/>
    </row>
    <row r="25" spans="1:6" ht="14.25">
      <c r="A25" s="8" t="s">
        <v>197</v>
      </c>
      <c r="B25" s="14">
        <v>201.2334126984127</v>
      </c>
      <c r="C25" s="5"/>
      <c r="D25" s="5"/>
      <c r="E25" s="5"/>
      <c r="F25" s="5"/>
    </row>
    <row r="26" spans="1:2" ht="14.25">
      <c r="A26" s="8" t="s">
        <v>198</v>
      </c>
      <c r="B26" s="14">
        <v>459.58123809523806</v>
      </c>
    </row>
    <row r="27" spans="1:2" ht="14.25">
      <c r="A27" s="8" t="s">
        <v>199</v>
      </c>
      <c r="B27" s="14">
        <v>256.79180952380955</v>
      </c>
    </row>
    <row r="28" spans="1:2" ht="14.25">
      <c r="A28" s="10" t="s">
        <v>200</v>
      </c>
      <c r="B28" s="32">
        <v>1824.492238095238</v>
      </c>
    </row>
    <row r="29" ht="12.75">
      <c r="B29" s="33"/>
    </row>
    <row r="30" spans="1:2" ht="14.25">
      <c r="A30" s="78" t="s">
        <v>59</v>
      </c>
      <c r="B30" s="82"/>
    </row>
    <row r="31" spans="1:2" ht="14.25">
      <c r="A31" s="78" t="s">
        <v>52</v>
      </c>
      <c r="B31" s="82">
        <f>SUM(B32:B39)</f>
        <v>6673.727635698413</v>
      </c>
    </row>
    <row r="32" spans="1:2" ht="14.25">
      <c r="A32" s="8" t="s">
        <v>193</v>
      </c>
      <c r="B32" s="14">
        <v>1087.9695362698412</v>
      </c>
    </row>
    <row r="33" spans="1:2" ht="14.25">
      <c r="A33" s="8" t="s">
        <v>194</v>
      </c>
      <c r="B33" s="14">
        <v>397.574807</v>
      </c>
    </row>
    <row r="34" spans="1:2" ht="14.25">
      <c r="A34" s="8" t="s">
        <v>195</v>
      </c>
      <c r="B34" s="14">
        <v>92.83753373015873</v>
      </c>
    </row>
    <row r="35" spans="1:2" ht="14.25">
      <c r="A35" s="8" t="s">
        <v>196</v>
      </c>
      <c r="B35" s="14">
        <v>887.2656338095238</v>
      </c>
    </row>
    <row r="36" spans="1:2" ht="14.25">
      <c r="A36" s="8" t="s">
        <v>197</v>
      </c>
      <c r="B36" s="14">
        <v>649.8827777777777</v>
      </c>
    </row>
    <row r="37" spans="1:2" ht="14.25">
      <c r="A37" s="8" t="s">
        <v>198</v>
      </c>
      <c r="B37" s="14">
        <v>868.8405226190475</v>
      </c>
    </row>
    <row r="38" spans="1:2" ht="14.25">
      <c r="A38" s="8" t="s">
        <v>199</v>
      </c>
      <c r="B38" s="14">
        <v>853.3357735555555</v>
      </c>
    </row>
    <row r="39" spans="1:2" ht="14.25">
      <c r="A39" s="10" t="s">
        <v>200</v>
      </c>
      <c r="B39" s="32">
        <v>1836.0210509365081</v>
      </c>
    </row>
    <row r="40" spans="1:2" ht="14.25">
      <c r="A40" s="41"/>
      <c r="B40" s="42"/>
    </row>
    <row r="41" spans="1:2" ht="14.25">
      <c r="A41" s="78" t="s">
        <v>60</v>
      </c>
      <c r="B41" s="82"/>
    </row>
    <row r="42" spans="1:2" ht="14.25">
      <c r="A42" s="78" t="s">
        <v>52</v>
      </c>
      <c r="B42" s="82">
        <f>SUM(B43:B50)</f>
        <v>428.14886014285713</v>
      </c>
    </row>
    <row r="43" spans="1:2" ht="14.25">
      <c r="A43" s="8" t="s">
        <v>193</v>
      </c>
      <c r="B43" s="14">
        <v>165.37538095238094</v>
      </c>
    </row>
    <row r="44" spans="1:2" ht="14.25">
      <c r="A44" s="8" t="s">
        <v>194</v>
      </c>
      <c r="B44" s="14">
        <v>3.626999571428571</v>
      </c>
    </row>
    <row r="45" spans="1:2" ht="14.25">
      <c r="A45" s="8" t="s">
        <v>195</v>
      </c>
      <c r="B45" s="14">
        <v>1.5230540317460317</v>
      </c>
    </row>
    <row r="46" spans="1:2" ht="14.25">
      <c r="A46" s="8" t="s">
        <v>196</v>
      </c>
      <c r="B46" s="14">
        <v>81.41561904761905</v>
      </c>
    </row>
    <row r="47" spans="1:2" ht="14.25">
      <c r="A47" s="8" t="s">
        <v>197</v>
      </c>
      <c r="B47" s="14">
        <v>44.81100442857143</v>
      </c>
    </row>
    <row r="48" spans="1:2" ht="14.25">
      <c r="A48" s="8" t="s">
        <v>198</v>
      </c>
      <c r="B48" s="14">
        <v>11.26084126984127</v>
      </c>
    </row>
    <row r="49" spans="1:2" ht="14.25">
      <c r="A49" s="8" t="s">
        <v>199</v>
      </c>
      <c r="B49" s="14">
        <v>9.323936507936509</v>
      </c>
    </row>
    <row r="50" spans="1:2" ht="14.25">
      <c r="A50" s="10" t="s">
        <v>200</v>
      </c>
      <c r="B50" s="32">
        <v>110.81202433333333</v>
      </c>
    </row>
    <row r="51" ht="12.75">
      <c r="B51" s="33"/>
    </row>
    <row r="52" spans="1:2" ht="15.75">
      <c r="A52" s="114" t="s">
        <v>300</v>
      </c>
      <c r="B52" s="115">
        <v>885.7638020317462</v>
      </c>
    </row>
    <row r="54" ht="12.75">
      <c r="A54"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5">
      <c r="A3" s="68" t="s">
        <v>201</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3" customHeight="1">
      <c r="A7" s="21"/>
      <c r="B7" s="4"/>
      <c r="C7" s="5"/>
      <c r="D7" s="5"/>
      <c r="E7" s="5"/>
      <c r="F7" s="5"/>
    </row>
    <row r="8" spans="1:6" ht="14.25">
      <c r="A8" s="78" t="s">
        <v>173</v>
      </c>
      <c r="B8" s="78"/>
      <c r="C8" s="5"/>
      <c r="D8" s="5"/>
      <c r="E8" s="5"/>
      <c r="F8" s="5"/>
    </row>
    <row r="9" spans="1:6" ht="14.25">
      <c r="A9" s="78" t="s">
        <v>52</v>
      </c>
      <c r="B9" s="83">
        <f>SUM(B10:B17)</f>
        <v>37744.746031746035</v>
      </c>
      <c r="C9" s="5"/>
      <c r="D9" s="5"/>
      <c r="E9" s="5"/>
      <c r="F9" s="5"/>
    </row>
    <row r="10" spans="1:6" ht="14.25">
      <c r="A10" s="8" t="s">
        <v>193</v>
      </c>
      <c r="B10" s="9">
        <v>8626.492063492064</v>
      </c>
      <c r="C10" s="5"/>
      <c r="E10" s="5"/>
      <c r="F10" s="5"/>
    </row>
    <row r="11" spans="1:6" ht="14.25">
      <c r="A11" s="8" t="s">
        <v>194</v>
      </c>
      <c r="B11" s="9">
        <v>3229.5396825396824</v>
      </c>
      <c r="C11" s="5"/>
      <c r="E11" s="5"/>
      <c r="F11" s="5"/>
    </row>
    <row r="12" spans="1:6" ht="14.25">
      <c r="A12" s="8" t="s">
        <v>195</v>
      </c>
      <c r="B12" s="9">
        <v>764.9047619047619</v>
      </c>
      <c r="C12" s="5"/>
      <c r="E12" s="5"/>
      <c r="F12" s="5"/>
    </row>
    <row r="13" spans="1:6" ht="14.25">
      <c r="A13" s="8" t="s">
        <v>196</v>
      </c>
      <c r="B13" s="9">
        <v>3865.809523809524</v>
      </c>
      <c r="C13" s="5"/>
      <c r="E13" s="5"/>
      <c r="F13" s="5"/>
    </row>
    <row r="14" spans="1:6" ht="14.25">
      <c r="A14" s="8" t="s">
        <v>197</v>
      </c>
      <c r="B14" s="9">
        <v>3217.3968253968255</v>
      </c>
      <c r="C14" s="5"/>
      <c r="E14" s="5"/>
      <c r="F14" s="5"/>
    </row>
    <row r="15" spans="1:6" ht="14.25">
      <c r="A15" s="8" t="s">
        <v>198</v>
      </c>
      <c r="B15" s="9">
        <v>5256.809523809524</v>
      </c>
      <c r="C15" s="5"/>
      <c r="E15" s="5"/>
      <c r="F15" s="5"/>
    </row>
    <row r="16" spans="1:6" ht="14.25">
      <c r="A16" s="8" t="s">
        <v>199</v>
      </c>
      <c r="B16" s="9">
        <v>3264.3015873015875</v>
      </c>
      <c r="C16" s="5"/>
      <c r="E16" s="5"/>
      <c r="F16" s="5"/>
    </row>
    <row r="17" spans="1:6" ht="14.25">
      <c r="A17" s="10" t="s">
        <v>200</v>
      </c>
      <c r="B17" s="11">
        <v>9519.492063492064</v>
      </c>
      <c r="C17" s="5"/>
      <c r="E17" s="5"/>
      <c r="F17" s="5"/>
    </row>
    <row r="18" spans="1:6" ht="14.25">
      <c r="A18" s="5"/>
      <c r="B18" s="9"/>
      <c r="C18" s="5"/>
      <c r="D18" s="5"/>
      <c r="E18" s="5"/>
      <c r="F18" s="5"/>
    </row>
    <row r="19" spans="1:6" ht="14.25">
      <c r="A19" s="78" t="s">
        <v>186</v>
      </c>
      <c r="B19" s="83"/>
      <c r="C19" s="5"/>
      <c r="D19" s="5"/>
      <c r="E19" s="5"/>
      <c r="F19" s="5"/>
    </row>
    <row r="20" spans="1:6" ht="14.25">
      <c r="A20" s="78" t="s">
        <v>52</v>
      </c>
      <c r="B20" s="83">
        <f>SUM(B21:B28)</f>
        <v>802.8095238095239</v>
      </c>
      <c r="C20" s="5"/>
      <c r="D20" s="5"/>
      <c r="E20" s="5"/>
      <c r="F20" s="5"/>
    </row>
    <row r="21" spans="1:6" ht="14.25">
      <c r="A21" s="8" t="s">
        <v>193</v>
      </c>
      <c r="B21" s="9">
        <v>117.87301587301587</v>
      </c>
      <c r="C21" s="5"/>
      <c r="D21" s="5"/>
      <c r="E21" s="5"/>
      <c r="F21" s="5"/>
    </row>
    <row r="22" spans="1:6" ht="14.25">
      <c r="A22" s="8" t="s">
        <v>194</v>
      </c>
      <c r="B22" s="9">
        <v>181.87301587301587</v>
      </c>
      <c r="C22" s="5"/>
      <c r="D22" s="5"/>
      <c r="E22" s="5"/>
      <c r="F22" s="5"/>
    </row>
    <row r="23" spans="1:6" ht="14.25">
      <c r="A23" s="8" t="s">
        <v>195</v>
      </c>
      <c r="B23" s="9">
        <v>49.87301587301587</v>
      </c>
      <c r="C23" s="5"/>
      <c r="D23" s="5"/>
      <c r="E23" s="5"/>
      <c r="F23" s="5"/>
    </row>
    <row r="24" spans="1:6" ht="14.25">
      <c r="A24" s="8" t="s">
        <v>196</v>
      </c>
      <c r="B24" s="9">
        <v>26.873015873015873</v>
      </c>
      <c r="C24" s="5"/>
      <c r="D24" s="5"/>
      <c r="E24" s="5"/>
      <c r="F24" s="5"/>
    </row>
    <row r="25" spans="1:6" ht="14.25">
      <c r="A25" s="8" t="s">
        <v>197</v>
      </c>
      <c r="B25" s="9">
        <v>34.333333333333336</v>
      </c>
      <c r="C25" s="5"/>
      <c r="D25" s="5"/>
      <c r="E25" s="5"/>
      <c r="F25" s="5"/>
    </row>
    <row r="26" spans="1:2" ht="14.25">
      <c r="A26" s="8" t="s">
        <v>198</v>
      </c>
      <c r="B26" s="9">
        <v>62.507936507936506</v>
      </c>
    </row>
    <row r="27" spans="1:2" ht="14.25">
      <c r="A27" s="8" t="s">
        <v>199</v>
      </c>
      <c r="B27" s="9">
        <v>59.82539682539682</v>
      </c>
    </row>
    <row r="28" spans="1:2" ht="14.25">
      <c r="A28" s="10" t="s">
        <v>200</v>
      </c>
      <c r="B28" s="11">
        <v>269.6507936507937</v>
      </c>
    </row>
    <row r="29" ht="12.75">
      <c r="B29" s="29"/>
    </row>
    <row r="30" spans="1:2" ht="14.25">
      <c r="A30" s="78" t="s">
        <v>59</v>
      </c>
      <c r="B30" s="83"/>
    </row>
    <row r="31" spans="1:2" ht="14.25">
      <c r="A31" s="78" t="s">
        <v>52</v>
      </c>
      <c r="B31" s="83">
        <f>SUM(B32:B39)</f>
        <v>35038.12698412698</v>
      </c>
    </row>
    <row r="32" spans="1:2" ht="14.25">
      <c r="A32" s="8" t="s">
        <v>193</v>
      </c>
      <c r="B32" s="9">
        <v>7689.3015873015875</v>
      </c>
    </row>
    <row r="33" spans="1:2" ht="14.25">
      <c r="A33" s="8" t="s">
        <v>194</v>
      </c>
      <c r="B33" s="9">
        <v>2998.7619047619046</v>
      </c>
    </row>
    <row r="34" spans="1:2" ht="14.25">
      <c r="A34" s="8" t="s">
        <v>195</v>
      </c>
      <c r="B34" s="9">
        <v>689.6349206349206</v>
      </c>
    </row>
    <row r="35" spans="1:2" ht="14.25">
      <c r="A35" s="8" t="s">
        <v>196</v>
      </c>
      <c r="B35" s="9">
        <v>3599.968253968254</v>
      </c>
    </row>
    <row r="36" spans="1:2" ht="14.25">
      <c r="A36" s="8" t="s">
        <v>197</v>
      </c>
      <c r="B36" s="9">
        <v>2985.063492063492</v>
      </c>
    </row>
    <row r="37" spans="1:2" ht="14.25">
      <c r="A37" s="8" t="s">
        <v>198</v>
      </c>
      <c r="B37" s="9">
        <v>5082.126984126984</v>
      </c>
    </row>
    <row r="38" spans="1:2" ht="14.25">
      <c r="A38" s="8" t="s">
        <v>199</v>
      </c>
      <c r="B38" s="9">
        <v>3154.9841269841268</v>
      </c>
    </row>
    <row r="39" spans="1:2" ht="14.25">
      <c r="A39" s="10" t="s">
        <v>200</v>
      </c>
      <c r="B39" s="11">
        <v>8838.285714285714</v>
      </c>
    </row>
    <row r="40" spans="1:2" ht="14.25">
      <c r="A40" s="41"/>
      <c r="B40" s="13"/>
    </row>
    <row r="41" spans="1:2" ht="14.25">
      <c r="A41" s="78" t="s">
        <v>60</v>
      </c>
      <c r="B41" s="83"/>
    </row>
    <row r="42" spans="1:2" ht="14.25">
      <c r="A42" s="78" t="s">
        <v>52</v>
      </c>
      <c r="B42" s="83">
        <f>SUM(B43:B50)</f>
        <v>1826.6349206349207</v>
      </c>
    </row>
    <row r="43" spans="1:2" ht="14.25">
      <c r="A43" s="8" t="s">
        <v>193</v>
      </c>
      <c r="B43" s="9">
        <v>813.4603174603175</v>
      </c>
    </row>
    <row r="44" spans="1:2" ht="14.25">
      <c r="A44" s="8" t="s">
        <v>194</v>
      </c>
      <c r="B44" s="9">
        <v>45.857142857142854</v>
      </c>
    </row>
    <row r="45" spans="1:2" ht="14.25">
      <c r="A45" s="8" t="s">
        <v>195</v>
      </c>
      <c r="B45" s="9">
        <v>19</v>
      </c>
    </row>
    <row r="46" spans="1:2" ht="14.25">
      <c r="A46" s="8" t="s">
        <v>196</v>
      </c>
      <c r="B46" s="9">
        <v>238.42857142857142</v>
      </c>
    </row>
    <row r="47" spans="1:2" ht="14.25">
      <c r="A47" s="8" t="s">
        <v>197</v>
      </c>
      <c r="B47" s="9">
        <v>197.95238095238096</v>
      </c>
    </row>
    <row r="48" spans="1:2" ht="14.25">
      <c r="A48" s="8" t="s">
        <v>198</v>
      </c>
      <c r="B48" s="9">
        <v>111.11111111111111</v>
      </c>
    </row>
    <row r="49" spans="1:2" ht="14.25">
      <c r="A49" s="8" t="s">
        <v>199</v>
      </c>
      <c r="B49" s="9">
        <v>49.492063492063494</v>
      </c>
    </row>
    <row r="50" spans="1:2" ht="14.25">
      <c r="A50" s="10" t="s">
        <v>200</v>
      </c>
      <c r="B50" s="11">
        <v>351.3333333333333</v>
      </c>
    </row>
    <row r="51" ht="12.75">
      <c r="B51" s="29"/>
    </row>
    <row r="52" spans="1:2" ht="15.75">
      <c r="A52" s="78" t="s">
        <v>270</v>
      </c>
      <c r="B52" s="83">
        <v>77.17460317460318</v>
      </c>
    </row>
    <row r="54" ht="12.75">
      <c r="A54" s="30" t="s">
        <v>187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273</v>
      </c>
      <c r="B3" s="5"/>
      <c r="C3" s="5"/>
      <c r="D3" s="5"/>
      <c r="E3" s="5"/>
      <c r="F3" s="124" t="s">
        <v>49</v>
      </c>
      <c r="G3" s="125"/>
    </row>
    <row r="4" spans="1:7" ht="14.25">
      <c r="A4" s="69" t="s">
        <v>172</v>
      </c>
      <c r="B4" s="5"/>
      <c r="C4" s="5"/>
      <c r="D4" s="5"/>
      <c r="E4" s="5"/>
      <c r="F4" s="126"/>
      <c r="G4" s="127"/>
    </row>
    <row r="5" spans="1:7" ht="14.25">
      <c r="A5" s="20"/>
      <c r="B5" s="5"/>
      <c r="C5" s="5"/>
      <c r="D5" s="5"/>
      <c r="E5" s="5"/>
      <c r="F5" s="5"/>
      <c r="G5" s="5"/>
    </row>
    <row r="6" spans="1:6" ht="14.25">
      <c r="A6" s="70"/>
      <c r="B6" s="71" t="s">
        <v>654</v>
      </c>
      <c r="C6" s="5"/>
      <c r="D6" s="5"/>
      <c r="E6" s="5"/>
      <c r="F6" s="5"/>
    </row>
    <row r="7" spans="1:6" ht="14.25">
      <c r="A7" s="8" t="s">
        <v>113</v>
      </c>
      <c r="B7" s="14">
        <v>2374.3321241587305</v>
      </c>
      <c r="C7" s="5"/>
      <c r="D7" s="5"/>
      <c r="E7" s="5"/>
      <c r="F7" s="5"/>
    </row>
    <row r="8" spans="1:6" ht="14.25">
      <c r="A8" s="8" t="s">
        <v>114</v>
      </c>
      <c r="B8" s="14">
        <v>482.56997331746027</v>
      </c>
      <c r="C8" s="5"/>
      <c r="D8" s="5"/>
      <c r="E8" s="5"/>
      <c r="F8" s="5"/>
    </row>
    <row r="9" spans="1:6" ht="14.25">
      <c r="A9" s="8" t="s">
        <v>115</v>
      </c>
      <c r="B9" s="14">
        <v>55.22243073015873</v>
      </c>
      <c r="C9" s="5"/>
      <c r="D9" s="5"/>
      <c r="E9" s="5"/>
      <c r="F9" s="5"/>
    </row>
    <row r="10" spans="1:6" ht="14.25">
      <c r="A10" s="10" t="s">
        <v>116</v>
      </c>
      <c r="B10" s="32">
        <v>325.8242380952381</v>
      </c>
      <c r="C10" s="5"/>
      <c r="D10" s="5"/>
      <c r="E10" s="5"/>
      <c r="F10" s="5"/>
    </row>
    <row r="11" spans="1:7" ht="14.25">
      <c r="A11" s="5"/>
      <c r="B11" s="14"/>
      <c r="C11" s="5"/>
      <c r="D11" s="5"/>
      <c r="E11" s="5"/>
      <c r="F11" s="5"/>
      <c r="G11" s="5"/>
    </row>
    <row r="12" ht="12.75">
      <c r="A12" s="43" t="s">
        <v>203</v>
      </c>
    </row>
    <row r="13" ht="12.75">
      <c r="A13" s="37" t="s">
        <v>202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86</v>
      </c>
      <c r="B1" s="58"/>
      <c r="C1" s="58"/>
      <c r="D1" s="58"/>
      <c r="E1" s="58"/>
      <c r="F1" s="58"/>
      <c r="G1" s="58"/>
    </row>
    <row r="3" spans="1:7" ht="17.25">
      <c r="A3" s="68" t="s">
        <v>273</v>
      </c>
      <c r="B3" s="5"/>
      <c r="C3" s="5"/>
      <c r="D3" s="5"/>
      <c r="E3" s="5"/>
      <c r="F3" s="124" t="s">
        <v>49</v>
      </c>
      <c r="G3" s="125"/>
    </row>
    <row r="4" spans="1:7" ht="14.25">
      <c r="A4" s="69" t="s">
        <v>182</v>
      </c>
      <c r="B4" s="5"/>
      <c r="C4" s="5"/>
      <c r="D4" s="5"/>
      <c r="E4" s="5"/>
      <c r="F4" s="126"/>
      <c r="G4" s="127"/>
    </row>
    <row r="5" spans="1:7" ht="14.25">
      <c r="A5" s="20"/>
      <c r="B5" s="5"/>
      <c r="C5" s="5"/>
      <c r="D5" s="5"/>
      <c r="E5" s="5"/>
      <c r="F5" s="5"/>
      <c r="G5" s="5"/>
    </row>
    <row r="6" spans="1:6" ht="14.25">
      <c r="A6" s="70"/>
      <c r="B6" s="71" t="s">
        <v>654</v>
      </c>
      <c r="C6" s="5"/>
      <c r="D6" s="5"/>
      <c r="E6" s="5"/>
      <c r="F6" s="5"/>
    </row>
    <row r="7" spans="1:6" ht="14.25">
      <c r="A7" s="8" t="s">
        <v>113</v>
      </c>
      <c r="B7" s="9">
        <v>6739.6984126984125</v>
      </c>
      <c r="C7" s="5"/>
      <c r="D7" s="5"/>
      <c r="E7" s="5"/>
      <c r="F7" s="5"/>
    </row>
    <row r="8" spans="1:6" ht="14.25">
      <c r="A8" s="8" t="s">
        <v>114</v>
      </c>
      <c r="B8" s="9">
        <v>232.28571428571428</v>
      </c>
      <c r="C8" s="5"/>
      <c r="D8" s="5"/>
      <c r="E8" s="5"/>
      <c r="F8" s="5"/>
    </row>
    <row r="9" spans="1:6" ht="14.25">
      <c r="A9" s="8" t="s">
        <v>115</v>
      </c>
      <c r="B9" s="9">
        <v>30.603174603174605</v>
      </c>
      <c r="C9" s="5"/>
      <c r="D9" s="5"/>
      <c r="E9" s="5"/>
      <c r="F9" s="5"/>
    </row>
    <row r="10" spans="1:6" ht="14.25">
      <c r="A10" s="10" t="s">
        <v>116</v>
      </c>
      <c r="B10" s="11">
        <v>24.174603174603174</v>
      </c>
      <c r="C10" s="5"/>
      <c r="D10" s="5"/>
      <c r="E10" s="5"/>
      <c r="F10" s="5"/>
    </row>
    <row r="11" spans="1:7" ht="14.25">
      <c r="A11" s="5"/>
      <c r="B11" s="14"/>
      <c r="C11" s="5"/>
      <c r="D11" s="5"/>
      <c r="E11" s="5"/>
      <c r="F11" s="5"/>
      <c r="G11" s="5"/>
    </row>
    <row r="12" ht="12.75">
      <c r="A12" s="43" t="s">
        <v>203</v>
      </c>
    </row>
    <row r="13" ht="12.75">
      <c r="A13" s="37" t="s">
        <v>202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
      <c r="A1" s="73" t="s">
        <v>41</v>
      </c>
      <c r="B1" s="66"/>
      <c r="C1" s="66"/>
      <c r="D1" s="66"/>
      <c r="E1" s="66"/>
      <c r="F1" s="66"/>
      <c r="G1" s="66"/>
      <c r="H1" s="66"/>
      <c r="I1" s="66"/>
      <c r="J1" s="74"/>
    </row>
    <row r="2" spans="1:13" ht="13.5">
      <c r="A2" s="7"/>
      <c r="B2" s="7"/>
      <c r="C2" s="7"/>
      <c r="D2" s="7"/>
      <c r="E2" s="7"/>
      <c r="F2" s="7"/>
      <c r="G2" s="7"/>
      <c r="H2" s="7"/>
      <c r="I2" s="7"/>
      <c r="J2" s="7"/>
      <c r="L2" s="124" t="s">
        <v>49</v>
      </c>
      <c r="M2" s="125"/>
    </row>
    <row r="3" spans="1:13" ht="15">
      <c r="A3" s="57" t="s">
        <v>42</v>
      </c>
      <c r="B3" s="58"/>
      <c r="C3" s="58"/>
      <c r="D3" s="58"/>
      <c r="E3" s="58"/>
      <c r="F3" s="58"/>
      <c r="G3" s="58"/>
      <c r="H3" s="58"/>
      <c r="I3" s="58"/>
      <c r="J3" s="61"/>
      <c r="L3" s="126"/>
      <c r="M3" s="127"/>
    </row>
    <row r="4" spans="1:10" ht="61.5" customHeight="1">
      <c r="A4" s="128" t="s">
        <v>657</v>
      </c>
      <c r="B4" s="128"/>
      <c r="C4" s="128"/>
      <c r="D4" s="128"/>
      <c r="E4" s="128"/>
      <c r="F4" s="128"/>
      <c r="G4" s="128"/>
      <c r="H4" s="128"/>
      <c r="I4" s="128"/>
      <c r="J4" s="128"/>
    </row>
    <row r="5" spans="1:10" ht="13.5">
      <c r="A5" s="101"/>
      <c r="B5" s="101"/>
      <c r="C5" s="101"/>
      <c r="D5" s="101"/>
      <c r="E5" s="101"/>
      <c r="F5" s="101"/>
      <c r="G5" s="101"/>
      <c r="H5" s="101"/>
      <c r="I5" s="101"/>
      <c r="J5" s="101"/>
    </row>
    <row r="6" spans="1:10" ht="60" customHeight="1">
      <c r="A6" s="128" t="s">
        <v>663</v>
      </c>
      <c r="B6" s="128"/>
      <c r="C6" s="128"/>
      <c r="D6" s="128"/>
      <c r="E6" s="128"/>
      <c r="F6" s="128"/>
      <c r="G6" s="128"/>
      <c r="H6" s="128"/>
      <c r="I6" s="128"/>
      <c r="J6" s="128"/>
    </row>
    <row r="7" spans="1:10" ht="15" customHeight="1">
      <c r="A7" s="97"/>
      <c r="B7" s="97"/>
      <c r="C7" s="97"/>
      <c r="D7" s="97"/>
      <c r="E7" s="97"/>
      <c r="F7" s="97"/>
      <c r="G7" s="97"/>
      <c r="H7" s="97"/>
      <c r="I7" s="97"/>
      <c r="J7" s="97"/>
    </row>
    <row r="8" spans="1:10" ht="51" customHeight="1">
      <c r="A8" s="128" t="s">
        <v>664</v>
      </c>
      <c r="B8" s="128"/>
      <c r="C8" s="128"/>
      <c r="D8" s="128"/>
      <c r="E8" s="128"/>
      <c r="F8" s="128"/>
      <c r="G8" s="128"/>
      <c r="H8" s="128"/>
      <c r="I8" s="128"/>
      <c r="J8" s="128"/>
    </row>
    <row r="9" spans="1:10" ht="15">
      <c r="A9" s="99" t="s">
        <v>44</v>
      </c>
      <c r="B9" s="100"/>
      <c r="C9" s="100"/>
      <c r="D9" s="100"/>
      <c r="E9" s="100"/>
      <c r="F9" s="100"/>
      <c r="G9" s="100"/>
      <c r="H9" s="100"/>
      <c r="I9" s="100"/>
      <c r="J9" s="100"/>
    </row>
    <row r="10" spans="1:10" ht="44.25" customHeight="1">
      <c r="A10" s="128" t="s">
        <v>658</v>
      </c>
      <c r="B10" s="128"/>
      <c r="C10" s="128"/>
      <c r="D10" s="128"/>
      <c r="E10" s="128"/>
      <c r="F10" s="128"/>
      <c r="G10" s="128"/>
      <c r="H10" s="128"/>
      <c r="I10" s="128"/>
      <c r="J10" s="128"/>
    </row>
    <row r="11" spans="1:10" ht="12.75">
      <c r="A11" s="98"/>
      <c r="B11" s="98"/>
      <c r="C11" s="98"/>
      <c r="D11" s="98"/>
      <c r="E11" s="98"/>
      <c r="F11" s="98"/>
      <c r="G11" s="98"/>
      <c r="H11" s="98"/>
      <c r="I11" s="98"/>
      <c r="J11" s="98"/>
    </row>
    <row r="12" spans="1:10" ht="15">
      <c r="A12" s="99" t="s">
        <v>85</v>
      </c>
      <c r="B12" s="100"/>
      <c r="C12" s="100"/>
      <c r="D12" s="100"/>
      <c r="E12" s="100"/>
      <c r="F12" s="100"/>
      <c r="G12" s="100"/>
      <c r="H12" s="100"/>
      <c r="I12" s="100"/>
      <c r="J12" s="100"/>
    </row>
    <row r="13" spans="1:10" ht="76.5" customHeight="1">
      <c r="A13" s="128" t="s">
        <v>659</v>
      </c>
      <c r="B13" s="128"/>
      <c r="C13" s="128"/>
      <c r="D13" s="128"/>
      <c r="E13" s="128"/>
      <c r="F13" s="128"/>
      <c r="G13" s="128"/>
      <c r="H13" s="128"/>
      <c r="I13" s="128"/>
      <c r="J13" s="128"/>
    </row>
    <row r="14" spans="1:10" ht="9" customHeight="1">
      <c r="A14" s="97"/>
      <c r="B14" s="97"/>
      <c r="C14" s="97"/>
      <c r="D14" s="97"/>
      <c r="E14" s="97"/>
      <c r="F14" s="97"/>
      <c r="G14" s="97"/>
      <c r="H14" s="97"/>
      <c r="I14" s="97"/>
      <c r="J14" s="97"/>
    </row>
    <row r="15" spans="1:10" ht="75.75" customHeight="1">
      <c r="A15" s="128" t="s">
        <v>660</v>
      </c>
      <c r="B15" s="128"/>
      <c r="C15" s="128"/>
      <c r="D15" s="128"/>
      <c r="E15" s="128"/>
      <c r="F15" s="128"/>
      <c r="G15" s="128"/>
      <c r="H15" s="128"/>
      <c r="I15" s="128"/>
      <c r="J15" s="128"/>
    </row>
    <row r="16" spans="1:10" ht="9.75" customHeight="1">
      <c r="A16" s="98"/>
      <c r="B16" s="98"/>
      <c r="C16" s="98"/>
      <c r="D16" s="98"/>
      <c r="E16" s="98"/>
      <c r="F16" s="98"/>
      <c r="G16" s="98"/>
      <c r="H16" s="98"/>
      <c r="I16" s="98"/>
      <c r="J16" s="98"/>
    </row>
    <row r="17" spans="1:10" ht="15">
      <c r="A17" s="99" t="s">
        <v>87</v>
      </c>
      <c r="B17" s="100"/>
      <c r="C17" s="100"/>
      <c r="D17" s="100"/>
      <c r="E17" s="100"/>
      <c r="F17" s="100"/>
      <c r="G17" s="100"/>
      <c r="H17" s="100"/>
      <c r="I17" s="100"/>
      <c r="J17" s="100"/>
    </row>
    <row r="18" spans="1:10" ht="30" customHeight="1">
      <c r="A18" s="128" t="s">
        <v>656</v>
      </c>
      <c r="B18" s="128"/>
      <c r="C18" s="128"/>
      <c r="D18" s="128"/>
      <c r="E18" s="128"/>
      <c r="F18" s="128"/>
      <c r="G18" s="128"/>
      <c r="H18" s="128"/>
      <c r="I18" s="128"/>
      <c r="J18" s="128"/>
    </row>
    <row r="19" spans="1:10" ht="14.25">
      <c r="A19" s="97"/>
      <c r="B19" s="97"/>
      <c r="C19" s="97"/>
      <c r="D19" s="97"/>
      <c r="E19" s="97"/>
      <c r="F19" s="97"/>
      <c r="G19" s="97"/>
      <c r="H19" s="97"/>
      <c r="I19" s="97"/>
      <c r="J19" s="97"/>
    </row>
    <row r="20" spans="1:10" ht="48" customHeight="1">
      <c r="A20" s="128" t="s">
        <v>661</v>
      </c>
      <c r="B20" s="128"/>
      <c r="C20" s="128"/>
      <c r="D20" s="128"/>
      <c r="E20" s="128"/>
      <c r="F20" s="128"/>
      <c r="G20" s="128"/>
      <c r="H20" s="128"/>
      <c r="I20" s="128"/>
      <c r="J20" s="128"/>
    </row>
    <row r="21" spans="1:10" ht="12.75">
      <c r="A21" s="98"/>
      <c r="B21" s="98"/>
      <c r="C21" s="98"/>
      <c r="D21" s="98"/>
      <c r="E21" s="98"/>
      <c r="F21" s="98"/>
      <c r="G21" s="98"/>
      <c r="H21" s="98"/>
      <c r="I21" s="98"/>
      <c r="J21" s="98"/>
    </row>
    <row r="22" spans="1:10" ht="15">
      <c r="A22" s="99" t="s">
        <v>88</v>
      </c>
      <c r="B22" s="100"/>
      <c r="C22" s="100"/>
      <c r="D22" s="100"/>
      <c r="E22" s="100"/>
      <c r="F22" s="100"/>
      <c r="G22" s="100"/>
      <c r="H22" s="100"/>
      <c r="I22" s="100"/>
      <c r="J22" s="100"/>
    </row>
    <row r="23" spans="1:10" ht="60.75" customHeight="1">
      <c r="A23" s="128" t="s">
        <v>662</v>
      </c>
      <c r="B23" s="128"/>
      <c r="C23" s="128"/>
      <c r="D23" s="128"/>
      <c r="E23" s="128"/>
      <c r="F23" s="128"/>
      <c r="G23" s="128"/>
      <c r="H23" s="128"/>
      <c r="I23" s="128"/>
      <c r="J23" s="128"/>
    </row>
  </sheetData>
  <sheetProtection/>
  <mergeCells count="10">
    <mergeCell ref="A15:J15"/>
    <mergeCell ref="A18:J18"/>
    <mergeCell ref="A20:J20"/>
    <mergeCell ref="A23:J23"/>
    <mergeCell ref="L2:M3"/>
    <mergeCell ref="A4:J4"/>
    <mergeCell ref="A6:J6"/>
    <mergeCell ref="A8:J8"/>
    <mergeCell ref="A10:J10"/>
    <mergeCell ref="A13:J13"/>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87</v>
      </c>
      <c r="B1" s="58"/>
      <c r="C1" s="58"/>
      <c r="D1" s="58"/>
      <c r="E1" s="58"/>
      <c r="F1" s="58"/>
      <c r="G1" s="58"/>
    </row>
    <row r="3" spans="1:7" ht="17.25">
      <c r="A3" s="68" t="s">
        <v>274</v>
      </c>
      <c r="B3" s="5"/>
      <c r="C3" s="5"/>
      <c r="D3" s="5"/>
      <c r="E3" s="5"/>
      <c r="F3" s="124" t="s">
        <v>49</v>
      </c>
      <c r="G3" s="125"/>
    </row>
    <row r="4" spans="1:7" ht="14.25">
      <c r="A4" s="19"/>
      <c r="B4" s="5"/>
      <c r="C4" s="5"/>
      <c r="D4" s="5"/>
      <c r="E4" s="5"/>
      <c r="F4" s="126"/>
      <c r="G4" s="127"/>
    </row>
    <row r="5" spans="1:6" ht="14.25">
      <c r="A5" s="70"/>
      <c r="B5" s="71" t="s">
        <v>654</v>
      </c>
      <c r="C5" s="5"/>
      <c r="D5" s="5"/>
      <c r="E5" s="5"/>
      <c r="F5" s="5"/>
    </row>
    <row r="6" spans="1:6" ht="3" customHeight="1">
      <c r="A6" s="44"/>
      <c r="B6" s="45"/>
      <c r="C6" s="5"/>
      <c r="D6" s="5"/>
      <c r="E6" s="5"/>
      <c r="F6" s="5"/>
    </row>
    <row r="7" spans="1:6" ht="14.25">
      <c r="A7" s="86" t="s">
        <v>52</v>
      </c>
      <c r="B7" s="76">
        <f>SUM(B8:B10)</f>
        <v>199860</v>
      </c>
      <c r="C7" s="5"/>
      <c r="D7" s="5"/>
      <c r="E7" s="5"/>
      <c r="F7" s="5"/>
    </row>
    <row r="8" spans="1:6" ht="14.25">
      <c r="A8" s="8" t="s">
        <v>204</v>
      </c>
      <c r="B8" s="9">
        <v>199466</v>
      </c>
      <c r="C8" s="120"/>
      <c r="D8" s="5"/>
      <c r="E8" s="5"/>
      <c r="F8" s="5"/>
    </row>
    <row r="9" spans="1:6" ht="14.25">
      <c r="A9" s="8" t="s">
        <v>205</v>
      </c>
      <c r="B9" s="9">
        <v>331</v>
      </c>
      <c r="C9" s="120"/>
      <c r="D9" s="5"/>
      <c r="E9" s="5"/>
      <c r="F9" s="5"/>
    </row>
    <row r="10" spans="1:6" ht="14.25">
      <c r="A10" s="10" t="s">
        <v>206</v>
      </c>
      <c r="B10" s="11">
        <v>63</v>
      </c>
      <c r="C10" s="120"/>
      <c r="D10" s="5"/>
      <c r="E10" s="5"/>
      <c r="F10" s="5"/>
    </row>
    <row r="11" spans="1:7" ht="14.25">
      <c r="A11" s="5"/>
      <c r="B11" s="14"/>
      <c r="C11" s="5"/>
      <c r="D11" s="5"/>
      <c r="E11" s="5"/>
      <c r="F11" s="5"/>
      <c r="G11" s="5"/>
    </row>
    <row r="12" ht="12.75">
      <c r="A12" s="30" t="s">
        <v>208</v>
      </c>
    </row>
    <row r="13" ht="12.75">
      <c r="A13" s="46" t="s">
        <v>207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87</v>
      </c>
      <c r="B1" s="58"/>
      <c r="C1" s="58"/>
      <c r="D1" s="58"/>
      <c r="E1" s="58"/>
      <c r="F1" s="58"/>
      <c r="G1" s="58"/>
    </row>
    <row r="3" spans="1:7" ht="17.25">
      <c r="A3" s="68" t="s">
        <v>275</v>
      </c>
      <c r="B3" s="5"/>
      <c r="C3" s="5"/>
      <c r="D3" s="5"/>
      <c r="E3" s="5"/>
      <c r="F3" s="124" t="s">
        <v>49</v>
      </c>
      <c r="G3" s="125"/>
    </row>
    <row r="4" spans="1:7" ht="14.25">
      <c r="A4" s="19"/>
      <c r="B4" s="5"/>
      <c r="C4" s="5"/>
      <c r="D4" s="5"/>
      <c r="E4" s="5"/>
      <c r="F4" s="126"/>
      <c r="G4" s="127"/>
    </row>
    <row r="5" spans="1:6" ht="14.25">
      <c r="A5" s="70"/>
      <c r="B5" s="71" t="s">
        <v>654</v>
      </c>
      <c r="C5" s="5"/>
      <c r="D5" s="5"/>
      <c r="E5" s="5"/>
      <c r="F5" s="5"/>
    </row>
    <row r="6" spans="1:6" ht="3" customHeight="1">
      <c r="A6" s="109"/>
      <c r="B6" s="110"/>
      <c r="C6" s="5"/>
      <c r="D6" s="5"/>
      <c r="E6" s="5"/>
      <c r="F6" s="5"/>
    </row>
    <row r="7" spans="1:6" ht="14.25">
      <c r="A7" s="86" t="s">
        <v>52</v>
      </c>
      <c r="B7" s="76">
        <f>SUM(B8:B10)</f>
        <v>4720</v>
      </c>
      <c r="C7" s="5"/>
      <c r="D7" s="5"/>
      <c r="E7" s="5"/>
      <c r="F7" s="5"/>
    </row>
    <row r="8" spans="1:6" ht="14.25">
      <c r="A8" s="8" t="s">
        <v>209</v>
      </c>
      <c r="B8" s="9">
        <v>654</v>
      </c>
      <c r="C8" s="120"/>
      <c r="D8" s="5"/>
      <c r="E8" s="5"/>
      <c r="F8" s="5"/>
    </row>
    <row r="9" spans="1:6" ht="14.25">
      <c r="A9" s="8" t="s">
        <v>206</v>
      </c>
      <c r="B9" s="9">
        <v>3882</v>
      </c>
      <c r="C9" s="120"/>
      <c r="D9" s="5"/>
      <c r="E9" s="5"/>
      <c r="F9" s="5"/>
    </row>
    <row r="10" spans="1:6" ht="14.25">
      <c r="A10" s="10" t="s">
        <v>210</v>
      </c>
      <c r="B10" s="11">
        <v>184</v>
      </c>
      <c r="C10" s="120"/>
      <c r="D10" s="5"/>
      <c r="E10" s="5"/>
      <c r="F10" s="5"/>
    </row>
    <row r="11" spans="1:7" ht="14.25">
      <c r="A11" s="5"/>
      <c r="B11" s="14"/>
      <c r="C11" s="5"/>
      <c r="D11" s="5"/>
      <c r="E11" s="5"/>
      <c r="F11" s="5"/>
      <c r="G11" s="5"/>
    </row>
    <row r="12" ht="12.75">
      <c r="A12" s="30" t="s">
        <v>208</v>
      </c>
    </row>
    <row r="13" ht="12.75">
      <c r="A13" s="46" t="s">
        <v>207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6"/>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
      <c r="A1" s="57" t="s">
        <v>88</v>
      </c>
      <c r="B1" s="58"/>
      <c r="C1" s="58"/>
    </row>
    <row r="3" spans="1:3" ht="15">
      <c r="A3" s="68" t="s">
        <v>211</v>
      </c>
      <c r="B3" s="124" t="s">
        <v>49</v>
      </c>
      <c r="C3" s="125"/>
    </row>
    <row r="4" spans="1:3" ht="13.5">
      <c r="A4" s="69" t="s">
        <v>212</v>
      </c>
      <c r="B4" s="126"/>
      <c r="C4" s="127"/>
    </row>
    <row r="5" spans="1:3" ht="14.25">
      <c r="A5" s="19"/>
      <c r="B5" s="5"/>
      <c r="C5" s="5"/>
    </row>
    <row r="6" spans="1:3" ht="14.25">
      <c r="A6" s="70"/>
      <c r="B6" s="71"/>
      <c r="C6" s="71" t="s">
        <v>654</v>
      </c>
    </row>
    <row r="7" spans="1:3" ht="3" customHeight="1">
      <c r="A7" s="44"/>
      <c r="B7" s="45"/>
      <c r="C7" s="5"/>
    </row>
    <row r="8" spans="1:3" ht="14.25">
      <c r="A8" s="5" t="s">
        <v>213</v>
      </c>
      <c r="C8" s="94">
        <v>12303</v>
      </c>
    </row>
    <row r="9" spans="1:3" ht="14.25">
      <c r="A9" s="5" t="s">
        <v>305</v>
      </c>
      <c r="C9" s="94">
        <v>4486</v>
      </c>
    </row>
    <row r="10" spans="1:3" ht="14.25">
      <c r="A10" s="5" t="s">
        <v>306</v>
      </c>
      <c r="C10" s="94">
        <v>2970</v>
      </c>
    </row>
    <row r="11" spans="1:3" ht="14.25">
      <c r="A11" s="5" t="s">
        <v>307</v>
      </c>
      <c r="C11" s="94">
        <v>2339</v>
      </c>
    </row>
    <row r="12" spans="1:3" ht="14.25">
      <c r="A12" s="5" t="s">
        <v>308</v>
      </c>
      <c r="C12" s="94">
        <v>1116</v>
      </c>
    </row>
    <row r="13" spans="1:3" ht="14.25">
      <c r="A13" s="5" t="s">
        <v>216</v>
      </c>
      <c r="C13" s="94">
        <v>1069</v>
      </c>
    </row>
    <row r="14" spans="1:3" ht="14.25">
      <c r="A14" s="5" t="s">
        <v>309</v>
      </c>
      <c r="C14" s="94">
        <v>808</v>
      </c>
    </row>
    <row r="15" spans="1:3" ht="14.25">
      <c r="A15" s="5" t="s">
        <v>214</v>
      </c>
      <c r="C15" s="94">
        <v>725</v>
      </c>
    </row>
    <row r="16" spans="1:3" ht="14.25">
      <c r="A16" s="5" t="s">
        <v>215</v>
      </c>
      <c r="C16" s="93">
        <v>481</v>
      </c>
    </row>
    <row r="17" spans="1:3" ht="14.25">
      <c r="A17" s="5" t="s">
        <v>310</v>
      </c>
      <c r="C17" s="94">
        <v>391</v>
      </c>
    </row>
    <row r="18" spans="1:3" ht="14.25">
      <c r="A18" s="5" t="s">
        <v>313</v>
      </c>
      <c r="C18" s="94">
        <v>180</v>
      </c>
    </row>
    <row r="19" spans="1:3" ht="14.25">
      <c r="A19" s="5" t="s">
        <v>312</v>
      </c>
      <c r="C19" s="94">
        <v>137</v>
      </c>
    </row>
    <row r="20" spans="1:3" ht="14.25">
      <c r="A20" s="5" t="s">
        <v>311</v>
      </c>
      <c r="C20" s="94">
        <v>116</v>
      </c>
    </row>
    <row r="21" spans="1:3" ht="14.25">
      <c r="A21" s="5" t="s">
        <v>315</v>
      </c>
      <c r="C21" s="94">
        <v>104</v>
      </c>
    </row>
    <row r="22" spans="1:3" ht="14.25">
      <c r="A22" s="5" t="s">
        <v>314</v>
      </c>
      <c r="C22" s="94">
        <v>57</v>
      </c>
    </row>
    <row r="23" spans="1:3" ht="14.25">
      <c r="A23" s="5" t="s">
        <v>316</v>
      </c>
      <c r="C23" s="94">
        <v>56</v>
      </c>
    </row>
    <row r="24" spans="1:3" ht="14.25">
      <c r="A24" s="5" t="s">
        <v>324</v>
      </c>
      <c r="C24" s="94">
        <v>54</v>
      </c>
    </row>
    <row r="25" spans="1:3" ht="14.25">
      <c r="A25" s="5" t="s">
        <v>318</v>
      </c>
      <c r="C25" s="94">
        <v>42</v>
      </c>
    </row>
    <row r="26" spans="1:3" ht="14.25">
      <c r="A26" s="5" t="s">
        <v>320</v>
      </c>
      <c r="C26" s="94">
        <v>40</v>
      </c>
    </row>
    <row r="27" spans="1:3" ht="14.25">
      <c r="A27" s="5" t="s">
        <v>319</v>
      </c>
      <c r="C27" s="94">
        <v>40</v>
      </c>
    </row>
    <row r="28" spans="1:3" ht="14.25">
      <c r="A28" s="5" t="s">
        <v>217</v>
      </c>
      <c r="C28" s="94">
        <v>32</v>
      </c>
    </row>
    <row r="29" spans="1:3" ht="14.25">
      <c r="A29" s="5" t="s">
        <v>322</v>
      </c>
      <c r="C29" s="94">
        <v>28</v>
      </c>
    </row>
    <row r="30" spans="1:3" ht="14.25">
      <c r="A30" s="5" t="s">
        <v>317</v>
      </c>
      <c r="C30" s="94">
        <v>19</v>
      </c>
    </row>
    <row r="31" spans="1:3" ht="14.25">
      <c r="A31" s="5" t="s">
        <v>329</v>
      </c>
      <c r="C31" s="94">
        <v>19</v>
      </c>
    </row>
    <row r="32" spans="1:3" ht="14.25">
      <c r="A32" s="5" t="s">
        <v>321</v>
      </c>
      <c r="C32" s="94">
        <v>18</v>
      </c>
    </row>
    <row r="33" spans="1:3" ht="14.25">
      <c r="A33" s="5" t="s">
        <v>328</v>
      </c>
      <c r="C33" s="94">
        <v>16</v>
      </c>
    </row>
    <row r="34" spans="1:3" ht="14.25">
      <c r="A34" s="5" t="s">
        <v>323</v>
      </c>
      <c r="C34" s="94">
        <v>15</v>
      </c>
    </row>
    <row r="35" spans="1:3" ht="14.25">
      <c r="A35" s="5" t="s">
        <v>326</v>
      </c>
      <c r="C35" s="94">
        <v>14</v>
      </c>
    </row>
    <row r="36" spans="1:3" ht="14.25">
      <c r="A36" s="5" t="s">
        <v>218</v>
      </c>
      <c r="C36" s="94">
        <v>13</v>
      </c>
    </row>
    <row r="37" spans="1:3" ht="14.25">
      <c r="A37" s="5" t="s">
        <v>325</v>
      </c>
      <c r="C37" s="94">
        <v>12</v>
      </c>
    </row>
    <row r="38" spans="1:3" ht="14.25">
      <c r="A38" s="5" t="s">
        <v>327</v>
      </c>
      <c r="C38" s="94">
        <v>11</v>
      </c>
    </row>
    <row r="39" spans="1:3" ht="14.25">
      <c r="A39" s="41" t="s">
        <v>331</v>
      </c>
      <c r="C39" s="94">
        <v>10</v>
      </c>
    </row>
    <row r="40" spans="1:3" ht="14.25">
      <c r="A40" s="41" t="s">
        <v>294</v>
      </c>
      <c r="B40" s="90"/>
      <c r="C40" s="95">
        <v>5</v>
      </c>
    </row>
    <row r="41" spans="1:3" ht="14.25">
      <c r="A41" s="5" t="s">
        <v>330</v>
      </c>
      <c r="B41" s="90"/>
      <c r="C41" s="95">
        <v>4</v>
      </c>
    </row>
    <row r="42" spans="1:3" ht="14.25">
      <c r="A42" s="88" t="s">
        <v>655</v>
      </c>
      <c r="B42" s="91"/>
      <c r="C42" s="96">
        <v>3</v>
      </c>
    </row>
    <row r="43" spans="1:3" ht="14.25">
      <c r="A43" s="88" t="s">
        <v>453</v>
      </c>
      <c r="B43" s="91"/>
      <c r="C43" s="96">
        <v>2</v>
      </c>
    </row>
    <row r="44" spans="1:3" ht="14.25">
      <c r="A44" s="89" t="s">
        <v>341</v>
      </c>
      <c r="B44" s="92"/>
      <c r="C44" s="118">
        <v>1</v>
      </c>
    </row>
    <row r="45" ht="12.75">
      <c r="C45" s="29"/>
    </row>
    <row r="46" ht="12.75">
      <c r="C46"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
      <c r="A1" s="87" t="s">
        <v>219</v>
      </c>
      <c r="B1" s="58"/>
      <c r="C1" s="58"/>
    </row>
    <row r="2" spans="5:6" ht="12.75">
      <c r="E2" s="124" t="s">
        <v>49</v>
      </c>
      <c r="F2" s="125"/>
    </row>
    <row r="3" spans="1:6" ht="13.5">
      <c r="A3" s="131" t="s">
        <v>220</v>
      </c>
      <c r="B3" s="131"/>
      <c r="C3" s="131"/>
      <c r="E3" s="126"/>
      <c r="F3" s="127"/>
    </row>
    <row r="4" spans="1:3" ht="11.25" customHeight="1">
      <c r="A4" s="50"/>
      <c r="B4" s="47"/>
      <c r="C4" s="47"/>
    </row>
    <row r="5" spans="1:3" ht="13.5">
      <c r="A5" s="131" t="s">
        <v>221</v>
      </c>
      <c r="B5" s="131"/>
      <c r="C5" s="131"/>
    </row>
    <row r="6" spans="1:3" ht="13.5">
      <c r="A6" s="50"/>
      <c r="B6" s="47"/>
      <c r="C6" s="47"/>
    </row>
    <row r="7" spans="1:3" ht="13.5">
      <c r="A7" s="131" t="s">
        <v>222</v>
      </c>
      <c r="B7" s="131"/>
      <c r="C7" s="131"/>
    </row>
    <row r="8" spans="1:3" ht="13.5">
      <c r="A8" s="50"/>
      <c r="B8" s="47"/>
      <c r="C8" s="47"/>
    </row>
    <row r="9" spans="1:3" ht="13.5">
      <c r="A9" s="131" t="s">
        <v>223</v>
      </c>
      <c r="B9" s="131"/>
      <c r="C9" s="131"/>
    </row>
    <row r="10" spans="1:3" ht="13.5">
      <c r="A10" s="50"/>
      <c r="B10" s="47"/>
      <c r="C10" s="47"/>
    </row>
    <row r="11" spans="1:3" ht="25.5" customHeight="1">
      <c r="A11" s="131" t="s">
        <v>224</v>
      </c>
      <c r="B11" s="131"/>
      <c r="C11" s="131"/>
    </row>
    <row r="12" spans="1:3" ht="13.5">
      <c r="A12" s="50"/>
      <c r="B12" s="47"/>
      <c r="C12" s="47"/>
    </row>
    <row r="13" spans="1:3" ht="13.5">
      <c r="A13" s="131" t="s">
        <v>225</v>
      </c>
      <c r="B13" s="131"/>
      <c r="C13" s="131"/>
    </row>
    <row r="14" spans="1:3" ht="13.5">
      <c r="A14" s="50"/>
      <c r="B14" s="47"/>
      <c r="C14" s="47"/>
    </row>
    <row r="15" spans="1:3" ht="13.5">
      <c r="A15" s="131" t="s">
        <v>226</v>
      </c>
      <c r="B15" s="131"/>
      <c r="C15" s="131"/>
    </row>
    <row r="16" spans="1:3" ht="13.5">
      <c r="A16" s="50"/>
      <c r="B16" s="47"/>
      <c r="C16" s="47"/>
    </row>
    <row r="17" spans="1:3" ht="37.5" customHeight="1">
      <c r="A17" s="131" t="s">
        <v>285</v>
      </c>
      <c r="B17" s="131"/>
      <c r="C17" s="131"/>
    </row>
    <row r="18" spans="1:3" ht="13.5">
      <c r="A18" s="50"/>
      <c r="B18" s="47"/>
      <c r="C18" s="47"/>
    </row>
    <row r="19" spans="1:3" ht="25.5" customHeight="1">
      <c r="A19" s="131" t="s">
        <v>227</v>
      </c>
      <c r="B19" s="131"/>
      <c r="C19" s="131"/>
    </row>
    <row r="20" spans="1:3" ht="13.5">
      <c r="A20" s="50"/>
      <c r="B20" s="47"/>
      <c r="C20" s="47"/>
    </row>
    <row r="21" spans="1:3" ht="13.5">
      <c r="A21" s="131" t="s">
        <v>228</v>
      </c>
      <c r="B21" s="131"/>
      <c r="C21" s="131"/>
    </row>
    <row r="22" spans="1:3" ht="13.5">
      <c r="A22" s="50"/>
      <c r="B22" s="47"/>
      <c r="C22" s="47"/>
    </row>
    <row r="23" spans="1:3" ht="13.5">
      <c r="A23" s="131" t="s">
        <v>229</v>
      </c>
      <c r="B23" s="131"/>
      <c r="C23" s="131"/>
    </row>
    <row r="24" spans="1:3" ht="13.5">
      <c r="A24" s="50"/>
      <c r="B24" s="47"/>
      <c r="C24" s="47"/>
    </row>
    <row r="25" spans="1:3" ht="47.25" customHeight="1">
      <c r="A25" s="132" t="s">
        <v>286</v>
      </c>
      <c r="B25" s="132"/>
      <c r="C25" s="132"/>
    </row>
    <row r="26" spans="1:3" ht="13.5">
      <c r="A26" s="50"/>
      <c r="B26" s="47"/>
      <c r="C26" s="47"/>
    </row>
    <row r="27" spans="1:3" ht="13.5">
      <c r="A27" s="131" t="s">
        <v>230</v>
      </c>
      <c r="B27" s="131"/>
      <c r="C27" s="131"/>
    </row>
    <row r="28" spans="1:3" ht="13.5">
      <c r="A28" s="50"/>
      <c r="B28" s="47"/>
      <c r="C28" s="47"/>
    </row>
    <row r="29" spans="1:3" ht="25.5" customHeight="1">
      <c r="A29" s="131" t="s">
        <v>231</v>
      </c>
      <c r="B29" s="131"/>
      <c r="C29" s="131"/>
    </row>
    <row r="30" spans="1:3" ht="13.5">
      <c r="A30" s="50"/>
      <c r="B30" s="47"/>
      <c r="C30" s="47"/>
    </row>
    <row r="31" spans="1:3" ht="37.5" customHeight="1">
      <c r="A31" s="131" t="s">
        <v>287</v>
      </c>
      <c r="B31" s="131"/>
      <c r="C31" s="131"/>
    </row>
    <row r="32" spans="1:3" ht="13.5">
      <c r="A32" s="50"/>
      <c r="B32" s="47"/>
      <c r="C32" s="47"/>
    </row>
    <row r="33" spans="1:3" ht="69" customHeight="1">
      <c r="A33" s="131" t="s">
        <v>288</v>
      </c>
      <c r="B33" s="131"/>
      <c r="C33" s="131"/>
    </row>
    <row r="34" spans="1:3" ht="13.5">
      <c r="A34" s="50"/>
      <c r="B34" s="47"/>
      <c r="C34" s="47"/>
    </row>
    <row r="35" spans="1:3" ht="47.25" customHeight="1">
      <c r="A35" s="132" t="s">
        <v>289</v>
      </c>
      <c r="B35" s="132"/>
      <c r="C35" s="132"/>
    </row>
    <row r="36" spans="1:3" ht="13.5">
      <c r="A36" s="50"/>
      <c r="B36" s="47"/>
      <c r="C36" s="47"/>
    </row>
    <row r="37" spans="1:3" ht="13.5">
      <c r="A37" s="131" t="s">
        <v>232</v>
      </c>
      <c r="B37" s="131"/>
      <c r="C37" s="131"/>
    </row>
    <row r="38" spans="1:3" ht="13.5">
      <c r="A38" s="50"/>
      <c r="B38" s="47"/>
      <c r="C38" s="47"/>
    </row>
    <row r="39" spans="1:3" ht="50.25" customHeight="1">
      <c r="A39" s="131" t="s">
        <v>290</v>
      </c>
      <c r="B39" s="131"/>
      <c r="C39" s="131"/>
    </row>
    <row r="40" spans="1:3" ht="13.5">
      <c r="A40" s="50"/>
      <c r="B40" s="47"/>
      <c r="C40" s="47"/>
    </row>
    <row r="41" spans="1:3" ht="51.75" customHeight="1">
      <c r="A41" s="131" t="s">
        <v>291</v>
      </c>
      <c r="B41" s="131"/>
      <c r="C41" s="131"/>
    </row>
    <row r="42" spans="1:3" ht="13.5">
      <c r="A42" s="50"/>
      <c r="B42" s="47"/>
      <c r="C42" s="47"/>
    </row>
    <row r="43" spans="1:3" ht="26.25" customHeight="1">
      <c r="A43" s="131" t="s">
        <v>26</v>
      </c>
      <c r="B43" s="131"/>
      <c r="C43" s="131"/>
    </row>
    <row r="44" spans="1:3" ht="13.5">
      <c r="A44" s="50"/>
      <c r="B44" s="47"/>
      <c r="C44" s="47"/>
    </row>
    <row r="45" spans="1:3" ht="25.5" customHeight="1">
      <c r="A45" s="131" t="s">
        <v>233</v>
      </c>
      <c r="B45" s="131"/>
      <c r="C45" s="131"/>
    </row>
    <row r="46" spans="1:3" ht="13.5">
      <c r="A46" s="50"/>
      <c r="B46" s="47"/>
      <c r="C46" s="47"/>
    </row>
    <row r="47" spans="1:3" ht="37.5" customHeight="1">
      <c r="A47" s="131" t="s">
        <v>27</v>
      </c>
      <c r="B47" s="131"/>
      <c r="C47" s="131"/>
    </row>
    <row r="48" spans="1:3" ht="13.5">
      <c r="A48" s="50"/>
      <c r="B48" s="47"/>
      <c r="C48" s="47"/>
    </row>
    <row r="49" spans="1:3" ht="25.5" customHeight="1">
      <c r="A49" s="131" t="s">
        <v>234</v>
      </c>
      <c r="B49" s="131"/>
      <c r="C49" s="131"/>
    </row>
    <row r="50" spans="1:3" ht="13.5">
      <c r="A50" s="50"/>
      <c r="B50" s="47"/>
      <c r="C50" s="47"/>
    </row>
    <row r="51" spans="1:3" ht="15">
      <c r="A51" s="51" t="s">
        <v>235</v>
      </c>
      <c r="B51" s="47"/>
      <c r="C51" s="47"/>
    </row>
    <row r="52" spans="1:3" ht="13.5">
      <c r="A52" s="50"/>
      <c r="B52" s="47"/>
      <c r="C52" s="47"/>
    </row>
    <row r="53" spans="1:3" ht="13.5">
      <c r="A53" s="52" t="s">
        <v>236</v>
      </c>
      <c r="B53" s="47"/>
      <c r="C53" s="47"/>
    </row>
    <row r="54" spans="1:3" ht="13.5">
      <c r="A54" s="50"/>
      <c r="B54" s="47"/>
      <c r="C54" s="47"/>
    </row>
    <row r="55" spans="1:3" ht="13.5">
      <c r="A55" s="53" t="s">
        <v>237</v>
      </c>
      <c r="B55" s="47"/>
      <c r="C55" s="47"/>
    </row>
    <row r="56" spans="1:3" ht="13.5">
      <c r="A56" s="50"/>
      <c r="B56" s="47"/>
      <c r="C56" s="47"/>
    </row>
    <row r="57" spans="1:3" ht="37.5" customHeight="1">
      <c r="A57" s="131" t="s">
        <v>28</v>
      </c>
      <c r="B57" s="131"/>
      <c r="C57" s="131"/>
    </row>
    <row r="58" spans="1:3" ht="13.5">
      <c r="A58" s="50"/>
      <c r="B58" s="47"/>
      <c r="C58" s="47"/>
    </row>
    <row r="59" spans="1:3" ht="24" customHeight="1">
      <c r="A59" s="131" t="s">
        <v>238</v>
      </c>
      <c r="B59" s="131"/>
      <c r="C59" s="131"/>
    </row>
    <row r="60" spans="1:3" ht="13.5">
      <c r="A60" s="50"/>
      <c r="B60" s="47"/>
      <c r="C60" s="47"/>
    </row>
    <row r="61" spans="1:3" ht="26.25" customHeight="1">
      <c r="A61" s="131" t="s">
        <v>239</v>
      </c>
      <c r="B61" s="131"/>
      <c r="C61" s="131"/>
    </row>
    <row r="62" spans="1:3" ht="13.5">
      <c r="A62" s="50"/>
      <c r="B62" s="47"/>
      <c r="C62" s="47"/>
    </row>
    <row r="63" spans="1:3" ht="13.5">
      <c r="A63" s="53" t="s">
        <v>240</v>
      </c>
      <c r="B63" s="47"/>
      <c r="C63" s="47"/>
    </row>
    <row r="64" spans="1:3" ht="13.5">
      <c r="A64" s="50"/>
      <c r="B64" s="47"/>
      <c r="C64" s="47"/>
    </row>
    <row r="65" spans="1:3" ht="13.5">
      <c r="A65" s="131" t="s">
        <v>241</v>
      </c>
      <c r="B65" s="131"/>
      <c r="C65" s="131"/>
    </row>
    <row r="66" spans="1:3" ht="13.5">
      <c r="A66" s="50"/>
      <c r="B66" s="47"/>
      <c r="C66" s="47"/>
    </row>
    <row r="67" spans="1:3" ht="25.5" customHeight="1">
      <c r="A67" s="131" t="s">
        <v>242</v>
      </c>
      <c r="B67" s="131"/>
      <c r="C67" s="131"/>
    </row>
    <row r="68" spans="1:3" ht="13.5">
      <c r="A68" s="50"/>
      <c r="B68" s="47"/>
      <c r="C68" s="47"/>
    </row>
    <row r="69" spans="1:3" ht="24.75" customHeight="1">
      <c r="A69" s="131" t="s">
        <v>244</v>
      </c>
      <c r="B69" s="131"/>
      <c r="C69" s="131"/>
    </row>
    <row r="70" spans="1:3" ht="13.5">
      <c r="A70" s="50"/>
      <c r="B70" s="47"/>
      <c r="C70" s="47"/>
    </row>
    <row r="71" spans="1:3" ht="34.5" customHeight="1">
      <c r="A71" s="132" t="s">
        <v>29</v>
      </c>
      <c r="B71" s="132"/>
      <c r="C71" s="132"/>
    </row>
    <row r="72" spans="1:3" ht="13.5">
      <c r="A72" s="50"/>
      <c r="B72" s="47"/>
      <c r="C72" s="47"/>
    </row>
    <row r="73" spans="1:3" ht="13.5">
      <c r="A73" s="131" t="s">
        <v>245</v>
      </c>
      <c r="B73" s="131"/>
      <c r="C73" s="131"/>
    </row>
    <row r="74" spans="1:3" ht="10.5" customHeight="1">
      <c r="A74" s="50"/>
      <c r="B74" s="47"/>
      <c r="C74" s="47"/>
    </row>
    <row r="75" spans="1:3" ht="25.5" customHeight="1">
      <c r="A75" s="131" t="s">
        <v>246</v>
      </c>
      <c r="B75" s="131"/>
      <c r="C75" s="131"/>
    </row>
    <row r="76" spans="1:3" ht="11.25" customHeight="1">
      <c r="A76" s="50"/>
      <c r="B76" s="47"/>
      <c r="C76" s="47"/>
    </row>
    <row r="77" spans="1:3" s="49" customFormat="1" ht="35.25" customHeight="1">
      <c r="A77" s="132" t="s">
        <v>30</v>
      </c>
      <c r="B77" s="132"/>
      <c r="C77" s="132"/>
    </row>
    <row r="78" spans="1:3" ht="13.5">
      <c r="A78" s="50"/>
      <c r="B78" s="47"/>
      <c r="C78" s="47"/>
    </row>
    <row r="79" spans="1:3" ht="25.5" customHeight="1">
      <c r="A79" s="131" t="s">
        <v>247</v>
      </c>
      <c r="B79" s="131"/>
      <c r="C79" s="131"/>
    </row>
    <row r="80" spans="1:3" ht="13.5">
      <c r="A80" s="50"/>
      <c r="B80" s="47"/>
      <c r="C80" s="47"/>
    </row>
    <row r="81" spans="1:3" ht="25.5" customHeight="1">
      <c r="A81" s="131" t="s">
        <v>248</v>
      </c>
      <c r="B81" s="131"/>
      <c r="C81" s="131"/>
    </row>
    <row r="82" spans="1:3" ht="13.5">
      <c r="A82" s="50"/>
      <c r="B82" s="47"/>
      <c r="C82" s="47"/>
    </row>
    <row r="83" spans="1:3" ht="13.5">
      <c r="A83" s="52" t="s">
        <v>249</v>
      </c>
      <c r="B83" s="47"/>
      <c r="C83" s="47"/>
    </row>
    <row r="84" spans="1:3" ht="13.5">
      <c r="A84" s="50"/>
      <c r="B84" s="47"/>
      <c r="C84" s="47"/>
    </row>
    <row r="85" spans="1:3" ht="13.5">
      <c r="A85" s="53" t="s">
        <v>250</v>
      </c>
      <c r="B85" s="47"/>
      <c r="C85" s="47"/>
    </row>
    <row r="86" spans="1:3" ht="13.5">
      <c r="A86" s="50"/>
      <c r="B86" s="47"/>
      <c r="C86" s="47"/>
    </row>
    <row r="87" spans="1:3" ht="25.5" customHeight="1">
      <c r="A87" s="131" t="s">
        <v>251</v>
      </c>
      <c r="B87" s="131"/>
      <c r="C87" s="131"/>
    </row>
    <row r="88" spans="1:3" ht="13.5">
      <c r="A88" s="50"/>
      <c r="B88" s="47"/>
      <c r="C88" s="47"/>
    </row>
    <row r="89" spans="1:3" ht="25.5" customHeight="1">
      <c r="A89" s="131" t="s">
        <v>252</v>
      </c>
      <c r="B89" s="131"/>
      <c r="C89" s="131"/>
    </row>
    <row r="90" spans="1:3" ht="13.5">
      <c r="A90" s="50"/>
      <c r="B90" s="47"/>
      <c r="C90" s="47"/>
    </row>
    <row r="91" spans="1:3" ht="25.5" customHeight="1">
      <c r="A91" s="131" t="s">
        <v>265</v>
      </c>
      <c r="B91" s="131"/>
      <c r="C91" s="131"/>
    </row>
    <row r="92" spans="1:3" ht="13.5">
      <c r="A92" s="50"/>
      <c r="B92" s="47"/>
      <c r="C92" s="47"/>
    </row>
    <row r="93" spans="1:3" ht="25.5" customHeight="1">
      <c r="A93" s="131" t="s">
        <v>264</v>
      </c>
      <c r="B93" s="131"/>
      <c r="C93" s="131"/>
    </row>
    <row r="94" spans="1:3" ht="13.5">
      <c r="A94" s="50"/>
      <c r="B94" s="47"/>
      <c r="C94" s="47"/>
    </row>
    <row r="95" spans="1:3" ht="38.25" customHeight="1">
      <c r="A95" s="131" t="s">
        <v>31</v>
      </c>
      <c r="B95" s="131"/>
      <c r="C95" s="131"/>
    </row>
    <row r="96" spans="1:3" ht="13.5">
      <c r="A96" s="50"/>
      <c r="B96" s="47"/>
      <c r="C96" s="47"/>
    </row>
    <row r="97" spans="1:3" ht="51" customHeight="1">
      <c r="A97" s="131" t="s">
        <v>32</v>
      </c>
      <c r="B97" s="131"/>
      <c r="C97" s="131"/>
    </row>
    <row r="98" spans="1:3" ht="13.5">
      <c r="A98" s="50"/>
      <c r="B98" s="47"/>
      <c r="C98" s="47"/>
    </row>
    <row r="99" spans="1:3" ht="25.5" customHeight="1">
      <c r="A99" s="131" t="s">
        <v>253</v>
      </c>
      <c r="B99" s="131"/>
      <c r="C99" s="131"/>
    </row>
    <row r="100" spans="1:3" ht="13.5">
      <c r="A100" s="50"/>
      <c r="B100" s="47"/>
      <c r="C100" s="47"/>
    </row>
    <row r="101" spans="1:3" ht="13.5">
      <c r="A101" s="131" t="s">
        <v>254</v>
      </c>
      <c r="B101" s="131"/>
      <c r="C101" s="131"/>
    </row>
    <row r="102" spans="1:3" ht="13.5">
      <c r="A102" s="50"/>
      <c r="B102" s="47"/>
      <c r="C102" s="47"/>
    </row>
    <row r="103" spans="1:3" ht="38.25" customHeight="1">
      <c r="A103" s="131" t="s">
        <v>33</v>
      </c>
      <c r="B103" s="131"/>
      <c r="C103" s="131"/>
    </row>
    <row r="104" spans="1:3" ht="13.5">
      <c r="A104" s="50"/>
      <c r="B104" s="47"/>
      <c r="C104" s="47"/>
    </row>
    <row r="105" spans="1:3" ht="25.5" customHeight="1">
      <c r="A105" s="131" t="s">
        <v>255</v>
      </c>
      <c r="B105" s="131"/>
      <c r="C105" s="131"/>
    </row>
    <row r="106" spans="1:3" ht="13.5">
      <c r="A106" s="50"/>
      <c r="B106" s="47"/>
      <c r="C106" s="47"/>
    </row>
    <row r="107" spans="1:3" ht="25.5" customHeight="1">
      <c r="A107" s="131" t="s">
        <v>256</v>
      </c>
      <c r="B107" s="131"/>
      <c r="C107" s="131"/>
    </row>
    <row r="108" spans="1:3" ht="13.5">
      <c r="A108" s="50"/>
      <c r="B108" s="47"/>
      <c r="C108" s="47"/>
    </row>
    <row r="109" spans="1:3" ht="25.5" customHeight="1">
      <c r="A109" s="131" t="s">
        <v>257</v>
      </c>
      <c r="B109" s="131"/>
      <c r="C109" s="131"/>
    </row>
    <row r="110" spans="1:3" ht="13.5">
      <c r="A110" s="50"/>
      <c r="B110" s="47"/>
      <c r="C110" s="47"/>
    </row>
    <row r="111" spans="1:3" ht="25.5" customHeight="1">
      <c r="A111" s="131" t="s">
        <v>35</v>
      </c>
      <c r="B111" s="131"/>
      <c r="C111" s="131"/>
    </row>
    <row r="112" spans="1:3" ht="13.5">
      <c r="A112" s="50"/>
      <c r="B112" s="47"/>
      <c r="C112" s="47"/>
    </row>
    <row r="113" spans="1:3" ht="38.25" customHeight="1">
      <c r="A113" s="131" t="s">
        <v>34</v>
      </c>
      <c r="B113" s="131"/>
      <c r="C113" s="131"/>
    </row>
    <row r="114" spans="1:3" ht="13.5">
      <c r="A114" s="50"/>
      <c r="B114" s="47"/>
      <c r="C114" s="47"/>
    </row>
    <row r="115" spans="1:3" ht="25.5" customHeight="1">
      <c r="A115" s="131" t="s">
        <v>276</v>
      </c>
      <c r="B115" s="131"/>
      <c r="C115" s="131"/>
    </row>
    <row r="116" spans="1:3" ht="13.5">
      <c r="A116" s="50"/>
      <c r="B116" s="47"/>
      <c r="C116" s="47"/>
    </row>
    <row r="117" spans="1:3" ht="13.5">
      <c r="A117" s="53" t="s">
        <v>277</v>
      </c>
      <c r="B117" s="47"/>
      <c r="C117" s="47"/>
    </row>
    <row r="118" spans="1:3" ht="13.5">
      <c r="A118" s="50"/>
      <c r="B118" s="47"/>
      <c r="C118" s="47"/>
    </row>
    <row r="119" spans="1:3" ht="25.5" customHeight="1">
      <c r="A119" s="131" t="s">
        <v>278</v>
      </c>
      <c r="B119" s="131"/>
      <c r="C119" s="131"/>
    </row>
    <row r="120" spans="1:3" ht="13.5">
      <c r="A120" s="50"/>
      <c r="B120" s="47"/>
      <c r="C120" s="47"/>
    </row>
    <row r="121" spans="1:3" ht="39" customHeight="1">
      <c r="A121" s="131" t="s">
        <v>266</v>
      </c>
      <c r="B121" s="131"/>
      <c r="C121" s="131"/>
    </row>
    <row r="122" spans="1:3" ht="13.5">
      <c r="A122" s="50"/>
      <c r="B122" s="47"/>
      <c r="C122" s="47"/>
    </row>
    <row r="123" spans="1:3" ht="25.5" customHeight="1">
      <c r="A123" s="131" t="s">
        <v>279</v>
      </c>
      <c r="B123" s="131"/>
      <c r="C123" s="131"/>
    </row>
    <row r="124" spans="1:3" ht="13.5">
      <c r="A124" s="50"/>
      <c r="B124" s="47"/>
      <c r="C124" s="47"/>
    </row>
    <row r="125" spans="1:3" ht="25.5" customHeight="1">
      <c r="A125" s="131" t="s">
        <v>280</v>
      </c>
      <c r="B125" s="131"/>
      <c r="C125" s="131"/>
    </row>
    <row r="126" spans="1:3" ht="13.5">
      <c r="A126" s="50"/>
      <c r="B126" s="47"/>
      <c r="C126" s="47"/>
    </row>
    <row r="127" spans="1:3" ht="25.5" customHeight="1">
      <c r="A127" s="131" t="s">
        <v>281</v>
      </c>
      <c r="B127" s="131"/>
      <c r="C127" s="131"/>
    </row>
    <row r="128" spans="1:3" ht="13.5">
      <c r="A128" s="50"/>
      <c r="B128" s="47"/>
      <c r="C128" s="47"/>
    </row>
    <row r="129" spans="1:3" ht="25.5" customHeight="1">
      <c r="A129" s="131" t="s">
        <v>282</v>
      </c>
      <c r="B129" s="131"/>
      <c r="C129" s="131"/>
    </row>
    <row r="130" spans="1:3" ht="13.5">
      <c r="A130" s="50"/>
      <c r="B130" s="47"/>
      <c r="C130" s="47"/>
    </row>
    <row r="131" spans="1:3" ht="38.25" customHeight="1">
      <c r="A131" s="131" t="s">
        <v>36</v>
      </c>
      <c r="B131" s="131"/>
      <c r="C131" s="131"/>
    </row>
    <row r="132" spans="1:3" ht="13.5">
      <c r="A132" s="50"/>
      <c r="B132" s="47"/>
      <c r="C132" s="47"/>
    </row>
    <row r="133" spans="1:3" ht="25.5" customHeight="1">
      <c r="A133" s="131" t="s">
        <v>37</v>
      </c>
      <c r="B133" s="131"/>
      <c r="C133" s="131"/>
    </row>
    <row r="134" spans="1:3" ht="13.5">
      <c r="A134" s="50"/>
      <c r="B134" s="47"/>
      <c r="C134" s="47"/>
    </row>
    <row r="135" spans="1:3" ht="25.5" customHeight="1">
      <c r="A135" s="131" t="s">
        <v>283</v>
      </c>
      <c r="B135" s="131"/>
      <c r="C135" s="131"/>
    </row>
    <row r="136" spans="1:3" ht="13.5">
      <c r="A136" s="50"/>
      <c r="B136" s="47"/>
      <c r="C136" s="47"/>
    </row>
    <row r="137" spans="1:3" ht="25.5" customHeight="1">
      <c r="A137" s="131" t="s">
        <v>284</v>
      </c>
      <c r="B137" s="131"/>
      <c r="C137" s="131"/>
    </row>
    <row r="138" spans="1:3" ht="13.5">
      <c r="A138" s="50"/>
      <c r="B138" s="47"/>
      <c r="C138" s="47"/>
    </row>
    <row r="139" spans="1:3" ht="13.5">
      <c r="A139" s="50"/>
      <c r="B139" s="47"/>
      <c r="C139" s="47"/>
    </row>
    <row r="140" spans="1:3" ht="13.5">
      <c r="A140" s="54"/>
      <c r="B140" s="7"/>
      <c r="C140" s="7"/>
    </row>
    <row r="141" spans="1:3" ht="13.5">
      <c r="A141" s="54"/>
      <c r="B141" s="7"/>
      <c r="C141" s="7"/>
    </row>
    <row r="142" spans="1:3" ht="13.5">
      <c r="A142" s="54"/>
      <c r="B142" s="7"/>
      <c r="C142" s="7"/>
    </row>
    <row r="143" spans="1:3" ht="13.5">
      <c r="A143" s="54"/>
      <c r="B143" s="7"/>
      <c r="C143" s="7"/>
    </row>
    <row r="144" spans="1:3" ht="13.5">
      <c r="A144" s="54"/>
      <c r="B144" s="7"/>
      <c r="C144" s="7"/>
    </row>
    <row r="145" spans="1:3" ht="13.5">
      <c r="A145" s="54"/>
      <c r="B145" s="7"/>
      <c r="C145" s="7"/>
    </row>
    <row r="146" spans="1:3" ht="13.5">
      <c r="A146" s="54"/>
      <c r="B146" s="7"/>
      <c r="C146" s="7"/>
    </row>
    <row r="147" spans="1:3" ht="13.5">
      <c r="A147" s="54"/>
      <c r="B147" s="7"/>
      <c r="C147" s="7"/>
    </row>
    <row r="148" spans="1:3" ht="13.5">
      <c r="A148" s="54"/>
      <c r="B148" s="7"/>
      <c r="C148" s="7"/>
    </row>
    <row r="149" spans="1:3" ht="13.5">
      <c r="A149" s="54"/>
      <c r="B149" s="7"/>
      <c r="C149" s="7"/>
    </row>
    <row r="150" spans="1:3" ht="13.5">
      <c r="A150" s="54"/>
      <c r="B150" s="7"/>
      <c r="C150" s="7"/>
    </row>
    <row r="151" spans="1:3" ht="13.5">
      <c r="A151" s="54"/>
      <c r="B151" s="7"/>
      <c r="C151" s="7"/>
    </row>
    <row r="152" spans="1:3" ht="13.5">
      <c r="A152" s="54"/>
      <c r="B152" s="7"/>
      <c r="C152" s="7"/>
    </row>
    <row r="153" spans="1:3" ht="13.5">
      <c r="A153" s="54"/>
      <c r="B153" s="7"/>
      <c r="C153" s="7"/>
    </row>
    <row r="154" spans="1:3" ht="13.5">
      <c r="A154" s="54"/>
      <c r="B154" s="7"/>
      <c r="C154" s="7"/>
    </row>
    <row r="155" spans="1:3" ht="13.5">
      <c r="A155" s="54"/>
      <c r="B155" s="7"/>
      <c r="C155" s="7"/>
    </row>
    <row r="156" spans="1:3" ht="13.5">
      <c r="A156" s="54"/>
      <c r="B156" s="7"/>
      <c r="C156" s="7"/>
    </row>
    <row r="157" spans="1:3" ht="13.5">
      <c r="A157" s="54"/>
      <c r="B157" s="7"/>
      <c r="C157" s="7"/>
    </row>
    <row r="158" spans="1:3" ht="13.5">
      <c r="A158" s="54"/>
      <c r="B158" s="7"/>
      <c r="C158" s="7"/>
    </row>
    <row r="159" spans="1:3" ht="13.5">
      <c r="A159" s="54"/>
      <c r="B159" s="7"/>
      <c r="C159" s="7"/>
    </row>
    <row r="160" spans="1:3" ht="13.5">
      <c r="A160" s="54"/>
      <c r="B160" s="7"/>
      <c r="C160" s="7"/>
    </row>
    <row r="161" spans="1:3" ht="13.5">
      <c r="A161" s="54"/>
      <c r="B161" s="7"/>
      <c r="C161" s="7"/>
    </row>
    <row r="162" spans="1:3" ht="13.5">
      <c r="A162" s="54"/>
      <c r="B162" s="7"/>
      <c r="C162" s="7"/>
    </row>
    <row r="163" spans="1:3" ht="13.5">
      <c r="A163" s="54"/>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4"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42</v>
      </c>
      <c r="B1" s="58"/>
      <c r="C1" s="58"/>
      <c r="D1" s="58"/>
      <c r="E1" s="58"/>
      <c r="F1" s="58"/>
      <c r="G1" s="58"/>
    </row>
    <row r="3" spans="1:7" ht="15">
      <c r="A3" s="68" t="s">
        <v>50</v>
      </c>
      <c r="B3" s="5"/>
      <c r="C3" s="5"/>
      <c r="D3" s="5"/>
      <c r="E3" s="5"/>
      <c r="F3" s="124" t="s">
        <v>49</v>
      </c>
      <c r="G3" s="125"/>
    </row>
    <row r="4" spans="1:7" ht="14.25">
      <c r="A4" s="69" t="s">
        <v>51</v>
      </c>
      <c r="B4" s="5"/>
      <c r="C4" s="5"/>
      <c r="D4" s="5"/>
      <c r="E4" s="5"/>
      <c r="F4" s="126"/>
      <c r="G4" s="127"/>
    </row>
    <row r="5" spans="1:7" ht="14.25">
      <c r="A5" s="5"/>
      <c r="B5" s="5"/>
      <c r="C5" s="5"/>
      <c r="D5" s="5"/>
      <c r="E5" s="5"/>
      <c r="F5" s="5"/>
      <c r="G5" s="5"/>
    </row>
    <row r="6" spans="1:7" ht="14.25">
      <c r="A6" s="70"/>
      <c r="B6" s="71" t="s">
        <v>654</v>
      </c>
      <c r="C6" s="45"/>
      <c r="D6" s="5"/>
      <c r="E6" s="5"/>
      <c r="F6" s="5"/>
      <c r="G6" s="5"/>
    </row>
    <row r="7" spans="1:7" ht="14.25">
      <c r="A7" s="78" t="s">
        <v>52</v>
      </c>
      <c r="B7" s="83">
        <f>SUM(B10:B12)</f>
        <v>794874.2653859999</v>
      </c>
      <c r="C7" s="5"/>
      <c r="D7" s="5"/>
      <c r="E7" s="5"/>
      <c r="F7" s="5"/>
      <c r="G7" s="5"/>
    </row>
    <row r="8" spans="1:7" ht="3" customHeight="1">
      <c r="A8" s="4"/>
      <c r="B8" s="4"/>
      <c r="C8" s="5"/>
      <c r="D8" s="5"/>
      <c r="E8" s="5"/>
      <c r="F8" s="5"/>
      <c r="G8" s="5"/>
    </row>
    <row r="9" spans="1:7" ht="14.25">
      <c r="A9" s="78" t="s">
        <v>53</v>
      </c>
      <c r="B9" s="64"/>
      <c r="C9" s="5"/>
      <c r="D9" s="5"/>
      <c r="E9" s="5"/>
      <c r="F9" s="5"/>
      <c r="G9" s="5"/>
    </row>
    <row r="10" spans="1:7" ht="14.25">
      <c r="A10" s="8" t="s">
        <v>54</v>
      </c>
      <c r="B10" s="9">
        <f>'Page 11'!B20*63</f>
        <v>396935.767304</v>
      </c>
      <c r="C10" s="5"/>
      <c r="D10" s="5"/>
      <c r="E10" s="5"/>
      <c r="F10" s="5"/>
      <c r="G10" s="5"/>
    </row>
    <row r="11" spans="1:7" ht="14.25">
      <c r="A11" s="8" t="s">
        <v>55</v>
      </c>
      <c r="B11" s="9">
        <f>'Page 11'!B31*63</f>
        <v>232645.057391</v>
      </c>
      <c r="C11" s="5"/>
      <c r="E11" s="5"/>
      <c r="F11" s="5"/>
      <c r="G11" s="5"/>
    </row>
    <row r="12" spans="1:7" ht="14.25">
      <c r="A12" s="10" t="s">
        <v>56</v>
      </c>
      <c r="B12" s="11">
        <f>'Page 11'!B42*63</f>
        <v>165293.440691</v>
      </c>
      <c r="C12" s="5"/>
      <c r="E12" s="5"/>
      <c r="F12" s="5"/>
      <c r="G12" s="5"/>
    </row>
    <row r="13" spans="1:7" ht="14.25">
      <c r="A13" s="5"/>
      <c r="B13" s="5"/>
      <c r="C13" s="5"/>
      <c r="D13" s="5"/>
      <c r="E13" s="5"/>
      <c r="F13" s="5"/>
      <c r="G13" s="5"/>
    </row>
    <row r="14" spans="1:7" ht="14.25">
      <c r="A14" s="78" t="s">
        <v>57</v>
      </c>
      <c r="B14" s="65"/>
      <c r="C14" s="5"/>
      <c r="D14" s="5"/>
      <c r="E14" s="5"/>
      <c r="F14" s="5"/>
      <c r="G14" s="5"/>
    </row>
    <row r="15" spans="1:9" ht="14.25">
      <c r="A15" s="8" t="s">
        <v>58</v>
      </c>
      <c r="B15" s="13">
        <f>'Page 15'!B9*63</f>
        <v>291652.92662000004</v>
      </c>
      <c r="C15" s="5"/>
      <c r="D15" s="5"/>
      <c r="F15" s="5"/>
      <c r="G15" s="5"/>
      <c r="I15" s="55"/>
    </row>
    <row r="16" spans="1:7" ht="14.25">
      <c r="A16" s="8" t="s">
        <v>59</v>
      </c>
      <c r="B16" s="13">
        <f>'Page 15'!B20*63</f>
        <v>420444.84104900004</v>
      </c>
      <c r="C16" s="5"/>
      <c r="D16" s="5"/>
      <c r="E16" s="5"/>
      <c r="F16" s="5"/>
      <c r="G16" s="5"/>
    </row>
    <row r="17" spans="1:7" ht="14.25">
      <c r="A17" s="8" t="s">
        <v>60</v>
      </c>
      <c r="B17" s="13">
        <f>'Page 15'!B31*63</f>
        <v>26973.378189</v>
      </c>
      <c r="C17" s="5"/>
      <c r="D17" s="5"/>
      <c r="E17" s="5"/>
      <c r="F17" s="5"/>
      <c r="G17" s="5"/>
    </row>
    <row r="18" spans="1:7" ht="15.75">
      <c r="A18" s="10" t="s">
        <v>61</v>
      </c>
      <c r="B18" s="11">
        <f>'Page 15'!B41*63</f>
        <v>55803.119528</v>
      </c>
      <c r="C18" s="5"/>
      <c r="D18" s="5"/>
      <c r="E18" s="5"/>
      <c r="F18" s="5"/>
      <c r="G18" s="5"/>
    </row>
    <row r="19" spans="1:7" ht="14.25">
      <c r="A19" s="5"/>
      <c r="B19" s="5"/>
      <c r="C19" s="5"/>
      <c r="D19" s="5"/>
      <c r="E19" s="5"/>
      <c r="F19" s="5"/>
      <c r="G19" s="5"/>
    </row>
    <row r="20" spans="1:7" ht="14.25">
      <c r="A20" s="78" t="s">
        <v>118</v>
      </c>
      <c r="B20" s="65"/>
      <c r="C20" s="5"/>
      <c r="D20" s="5"/>
      <c r="E20" s="5"/>
      <c r="F20" s="5"/>
      <c r="G20" s="5"/>
    </row>
    <row r="21" spans="1:5" ht="14.25">
      <c r="A21" s="8" t="s">
        <v>107</v>
      </c>
      <c r="B21" s="13">
        <f>'Page 21'!B9*63</f>
        <v>167484.602111</v>
      </c>
      <c r="E21" s="5"/>
    </row>
    <row r="22" spans="1:5" ht="14.25">
      <c r="A22" s="8" t="s">
        <v>108</v>
      </c>
      <c r="B22" s="13">
        <f>'Page 21'!B20*63</f>
        <v>531926.367885</v>
      </c>
      <c r="E22" s="5"/>
    </row>
    <row r="23" spans="1:5" ht="14.25">
      <c r="A23" s="8" t="s">
        <v>109</v>
      </c>
      <c r="B23" s="13">
        <f>'Page 21'!B31*63</f>
        <v>18652.932693000002</v>
      </c>
      <c r="E23" s="5"/>
    </row>
    <row r="24" spans="1:5" ht="15.75">
      <c r="A24" s="10" t="s">
        <v>61</v>
      </c>
      <c r="B24" s="11">
        <f>'Page 21'!B41*63</f>
        <v>76810.362697</v>
      </c>
      <c r="E24" s="5"/>
    </row>
    <row r="25" ht="14.25">
      <c r="E25" s="5"/>
    </row>
    <row r="26" spans="1:2" ht="14.25">
      <c r="A26" s="78" t="s">
        <v>119</v>
      </c>
      <c r="B26" s="65"/>
    </row>
    <row r="27" spans="1:4" ht="14.25">
      <c r="A27" s="8" t="s">
        <v>110</v>
      </c>
      <c r="B27" s="13">
        <f>'Page 23'!B9*63</f>
        <v>678010.615867</v>
      </c>
      <c r="D27" s="5"/>
    </row>
    <row r="28" spans="1:5" ht="14.25">
      <c r="A28" s="8" t="s">
        <v>111</v>
      </c>
      <c r="B28" s="13">
        <f>'Page 23'!B20*63</f>
        <v>69189.347488</v>
      </c>
      <c r="D28" s="5"/>
      <c r="E28" s="5"/>
    </row>
    <row r="29" spans="1:5" ht="14.25">
      <c r="A29" s="8" t="s">
        <v>112</v>
      </c>
      <c r="B29" s="13">
        <f>'Page 23'!B31*63</f>
        <v>34944.219334</v>
      </c>
      <c r="D29" s="5"/>
      <c r="E29" s="5"/>
    </row>
    <row r="30" spans="1:5" ht="15.75">
      <c r="A30" s="10" t="s">
        <v>61</v>
      </c>
      <c r="B30" s="11">
        <f>'Page 23'!B41*63</f>
        <v>12730.082697</v>
      </c>
      <c r="D30" s="5"/>
      <c r="E30" s="5"/>
    </row>
    <row r="31" ht="14.25">
      <c r="E31" s="5"/>
    </row>
    <row r="32" spans="1:5" ht="15.75">
      <c r="A32" s="78" t="s">
        <v>269</v>
      </c>
      <c r="B32" s="65"/>
      <c r="E32" s="5"/>
    </row>
    <row r="33" spans="1:5" ht="14.25">
      <c r="A33" s="8" t="s">
        <v>113</v>
      </c>
      <c r="B33" s="13">
        <f>'Page 13'!B9*63</f>
        <v>407968.022939</v>
      </c>
      <c r="E33" s="5"/>
    </row>
    <row r="34" spans="1:5" ht="14.25">
      <c r="A34" s="8" t="s">
        <v>114</v>
      </c>
      <c r="B34" s="13">
        <f>'Page 13'!B20*63</f>
        <v>35660.033163</v>
      </c>
      <c r="E34" s="5"/>
    </row>
    <row r="35" spans="1:5" ht="14.25">
      <c r="A35" s="8" t="s">
        <v>115</v>
      </c>
      <c r="B35" s="13">
        <f>'Page 13'!B31*63</f>
        <v>3790.163136</v>
      </c>
      <c r="E35" s="5"/>
    </row>
    <row r="36" spans="1:5" ht="14.25">
      <c r="A36" s="8" t="s">
        <v>116</v>
      </c>
      <c r="B36" s="13">
        <f>'Page 13'!B42*63</f>
        <v>291652.92662000004</v>
      </c>
      <c r="E36" s="5"/>
    </row>
    <row r="37" spans="1:5" ht="14.25">
      <c r="A37" s="8" t="s">
        <v>117</v>
      </c>
      <c r="B37" s="13">
        <f>'Page 13'!B53*63</f>
        <v>52048.107</v>
      </c>
      <c r="E37" s="5"/>
    </row>
    <row r="38" spans="1:2" ht="15.75">
      <c r="A38" s="10" t="s">
        <v>120</v>
      </c>
      <c r="B38" s="11">
        <f>'Page 13'!B63*63</f>
        <v>3755.012528</v>
      </c>
    </row>
    <row r="39" ht="14.25">
      <c r="E39" s="5"/>
    </row>
    <row r="40" ht="14.25">
      <c r="E40" s="5"/>
    </row>
    <row r="41" spans="1:5" ht="14.25">
      <c r="A41" s="30" t="s">
        <v>187</v>
      </c>
      <c r="E41" s="5"/>
    </row>
    <row r="42" spans="1:5" ht="14.25">
      <c r="A42" s="30" t="s">
        <v>260</v>
      </c>
      <c r="E42" s="5"/>
    </row>
    <row r="43" spans="1:5" ht="14.25">
      <c r="A43" s="30" t="s">
        <v>261</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42</v>
      </c>
      <c r="B1" s="58"/>
      <c r="C1" s="58"/>
      <c r="D1" s="58"/>
      <c r="E1" s="58"/>
      <c r="F1" s="58"/>
      <c r="G1" s="58"/>
    </row>
    <row r="3" spans="1:7" ht="15">
      <c r="A3" s="68" t="s">
        <v>50</v>
      </c>
      <c r="B3" s="5"/>
      <c r="C3" s="5"/>
      <c r="D3" s="5"/>
      <c r="E3" s="5"/>
      <c r="F3" s="124" t="s">
        <v>49</v>
      </c>
      <c r="G3" s="125"/>
    </row>
    <row r="4" spans="1:7" ht="14.25">
      <c r="A4" s="69" t="s">
        <v>121</v>
      </c>
      <c r="B4" s="5"/>
      <c r="C4" s="5"/>
      <c r="D4" s="5"/>
      <c r="E4" s="5"/>
      <c r="F4" s="126"/>
      <c r="G4" s="127"/>
    </row>
    <row r="5" spans="1:7" ht="14.25">
      <c r="A5" s="20"/>
      <c r="B5" s="5"/>
      <c r="C5" s="5"/>
      <c r="D5" s="5"/>
      <c r="E5" s="5"/>
      <c r="F5" s="5"/>
      <c r="G5" s="5"/>
    </row>
    <row r="6" spans="1:7" ht="14.25">
      <c r="A6" s="70"/>
      <c r="B6" s="71" t="s">
        <v>654</v>
      </c>
      <c r="C6" s="5"/>
      <c r="D6" s="5"/>
      <c r="E6" s="5"/>
      <c r="F6" s="5"/>
      <c r="G6" s="5"/>
    </row>
    <row r="7" spans="1:7" ht="14.25">
      <c r="A7" s="78" t="s">
        <v>52</v>
      </c>
      <c r="B7" s="83">
        <f>SUM(B10:B12)</f>
        <v>2377919</v>
      </c>
      <c r="C7" s="5"/>
      <c r="D7" s="5"/>
      <c r="E7" s="5"/>
      <c r="F7" s="5"/>
      <c r="G7" s="5"/>
    </row>
    <row r="8" spans="1:7" ht="3" customHeight="1">
      <c r="A8" s="21"/>
      <c r="B8" s="4"/>
      <c r="C8" s="5"/>
      <c r="D8" s="5"/>
      <c r="E8" s="5"/>
      <c r="F8" s="5"/>
      <c r="G8" s="5"/>
    </row>
    <row r="9" spans="1:7" ht="14.25">
      <c r="A9" s="78" t="s">
        <v>53</v>
      </c>
      <c r="B9" s="64"/>
      <c r="C9" s="5"/>
      <c r="D9" s="5"/>
      <c r="E9" s="5"/>
      <c r="F9" s="5"/>
      <c r="G9" s="5"/>
    </row>
    <row r="10" spans="1:7" ht="14.25">
      <c r="A10" s="8" t="s">
        <v>54</v>
      </c>
      <c r="B10" s="9">
        <f>'Page 12'!B20*63</f>
        <v>993165</v>
      </c>
      <c r="C10" s="5"/>
      <c r="D10" s="5"/>
      <c r="E10" s="5"/>
      <c r="F10" s="5"/>
      <c r="G10" s="5"/>
    </row>
    <row r="11" spans="1:7" ht="14.25">
      <c r="A11" s="8" t="s">
        <v>55</v>
      </c>
      <c r="B11" s="9">
        <f>'Page 12'!B31*63</f>
        <v>507904</v>
      </c>
      <c r="C11" s="5"/>
      <c r="E11" s="5"/>
      <c r="F11" s="5"/>
      <c r="G11" s="5"/>
    </row>
    <row r="12" spans="1:7" ht="14.25">
      <c r="A12" s="10" t="s">
        <v>56</v>
      </c>
      <c r="B12" s="11">
        <f>'Page 12'!B42*63</f>
        <v>876850</v>
      </c>
      <c r="C12" s="5"/>
      <c r="E12" s="5"/>
      <c r="F12" s="5"/>
      <c r="G12" s="5"/>
    </row>
    <row r="13" spans="1:7" ht="14.25">
      <c r="A13" s="5"/>
      <c r="B13" s="5"/>
      <c r="C13" s="5"/>
      <c r="D13" s="5"/>
      <c r="E13" s="5"/>
      <c r="F13" s="5"/>
      <c r="G13" s="5"/>
    </row>
    <row r="14" spans="1:7" ht="14.25">
      <c r="A14" s="78" t="s">
        <v>57</v>
      </c>
      <c r="B14" s="65"/>
      <c r="C14" s="5"/>
      <c r="D14" s="5"/>
      <c r="E14" s="5"/>
      <c r="F14" s="5"/>
      <c r="G14" s="5"/>
    </row>
    <row r="15" spans="1:7" ht="14.25">
      <c r="A15" s="8" t="s">
        <v>58</v>
      </c>
      <c r="B15" s="13">
        <f>'Page 16'!B9*63</f>
        <v>50577</v>
      </c>
      <c r="C15" s="5"/>
      <c r="D15" s="5"/>
      <c r="F15" s="5"/>
      <c r="G15" s="5"/>
    </row>
    <row r="16" spans="1:7" ht="14.25">
      <c r="A16" s="8" t="s">
        <v>59</v>
      </c>
      <c r="B16" s="13">
        <f>'Page 16'!B20*63</f>
        <v>2207402</v>
      </c>
      <c r="C16" s="5"/>
      <c r="E16" s="5"/>
      <c r="F16" s="5"/>
      <c r="G16" s="5"/>
    </row>
    <row r="17" spans="1:7" ht="14.25">
      <c r="A17" s="8" t="s">
        <v>60</v>
      </c>
      <c r="B17" s="13">
        <f>'Page 16'!B31*63</f>
        <v>115078</v>
      </c>
      <c r="C17" s="5"/>
      <c r="E17" s="5"/>
      <c r="F17" s="5"/>
      <c r="G17" s="5"/>
    </row>
    <row r="18" spans="1:7" ht="15.75">
      <c r="A18" s="10" t="s">
        <v>61</v>
      </c>
      <c r="B18" s="11">
        <f>'Page 16'!B41*63</f>
        <v>4862</v>
      </c>
      <c r="C18" s="5"/>
      <c r="E18" s="5"/>
      <c r="F18" s="5"/>
      <c r="G18" s="5"/>
    </row>
    <row r="19" spans="1:7" ht="14.25">
      <c r="A19" s="5"/>
      <c r="B19" s="5"/>
      <c r="C19" s="5"/>
      <c r="E19" s="5"/>
      <c r="F19" s="5"/>
      <c r="G19" s="5"/>
    </row>
    <row r="20" spans="1:7" ht="14.25">
      <c r="A20" s="78" t="s">
        <v>118</v>
      </c>
      <c r="B20" s="65"/>
      <c r="C20" s="5"/>
      <c r="E20" s="5"/>
      <c r="F20" s="5"/>
      <c r="G20" s="5"/>
    </row>
    <row r="21" spans="1:2" ht="14.25">
      <c r="A21" s="8" t="s">
        <v>107</v>
      </c>
      <c r="B21" s="13">
        <f>'Page 22'!B9*63</f>
        <v>772818</v>
      </c>
    </row>
    <row r="22" spans="1:6" ht="14.25">
      <c r="A22" s="8" t="s">
        <v>108</v>
      </c>
      <c r="B22" s="13">
        <f>'Page 22'!B20*63</f>
        <v>1519433</v>
      </c>
      <c r="F22" s="5"/>
    </row>
    <row r="23" spans="1:6" ht="14.25">
      <c r="A23" s="8" t="s">
        <v>109</v>
      </c>
      <c r="B23" s="13">
        <f>'Page 22'!B31*63</f>
        <v>81135</v>
      </c>
      <c r="D23" s="5"/>
      <c r="F23" s="5"/>
    </row>
    <row r="24" spans="1:6" ht="15.75">
      <c r="A24" s="10" t="s">
        <v>61</v>
      </c>
      <c r="B24" s="11">
        <f>'Page 22'!B41*63</f>
        <v>4533</v>
      </c>
      <c r="D24" s="5"/>
      <c r="F24" s="5"/>
    </row>
    <row r="25" ht="14.25">
      <c r="F25" s="5"/>
    </row>
    <row r="26" spans="1:6" ht="14.25">
      <c r="A26" s="78" t="s">
        <v>119</v>
      </c>
      <c r="B26" s="65"/>
      <c r="F26" s="5"/>
    </row>
    <row r="27" spans="1:4" ht="14.25">
      <c r="A27" s="8" t="s">
        <v>110</v>
      </c>
      <c r="B27" s="13">
        <f>'Page 24'!B9*63</f>
        <v>2122446</v>
      </c>
      <c r="D27" s="5"/>
    </row>
    <row r="28" spans="1:6" ht="14.25">
      <c r="A28" s="8" t="s">
        <v>111</v>
      </c>
      <c r="B28" s="13">
        <f>'Page 24'!B20*63</f>
        <v>183172</v>
      </c>
      <c r="F28" s="5"/>
    </row>
    <row r="29" spans="1:2" ht="14.25">
      <c r="A29" s="8" t="s">
        <v>112</v>
      </c>
      <c r="B29" s="13">
        <f>'Page 24'!B31*63</f>
        <v>71438</v>
      </c>
    </row>
    <row r="30" spans="1:2" ht="15.75">
      <c r="A30" s="10" t="s">
        <v>61</v>
      </c>
      <c r="B30" s="11">
        <f>'Page 24'!B41*63</f>
        <v>863</v>
      </c>
    </row>
    <row r="32" spans="1:2" ht="15.75">
      <c r="A32" s="78" t="s">
        <v>269</v>
      </c>
      <c r="B32" s="65"/>
    </row>
    <row r="33" spans="1:5" ht="14.25">
      <c r="A33" s="8" t="s">
        <v>113</v>
      </c>
      <c r="B33" s="13">
        <f>'Page 14'!B9*63</f>
        <v>2301017</v>
      </c>
      <c r="E33" s="113"/>
    </row>
    <row r="34" spans="1:5" ht="14.25">
      <c r="A34" s="8" t="s">
        <v>114</v>
      </c>
      <c r="B34" s="13">
        <f>'Page 14'!B20*63</f>
        <v>19321</v>
      </c>
      <c r="E34" s="113"/>
    </row>
    <row r="35" spans="1:5" ht="14.25">
      <c r="A35" s="8" t="s">
        <v>115</v>
      </c>
      <c r="B35" s="13">
        <f>'Page 14'!B31*63</f>
        <v>2142</v>
      </c>
      <c r="E35" s="113"/>
    </row>
    <row r="36" spans="1:5" ht="14.25">
      <c r="A36" s="8" t="s">
        <v>116</v>
      </c>
      <c r="B36" s="13">
        <f>'Page 14'!B42*63</f>
        <v>50576.99999999999</v>
      </c>
      <c r="E36" s="112"/>
    </row>
    <row r="37" spans="1:5" ht="14.25">
      <c r="A37" s="8" t="s">
        <v>117</v>
      </c>
      <c r="B37" s="13">
        <f>'Page 14'!B53*63</f>
        <v>3225</v>
      </c>
      <c r="E37" s="113"/>
    </row>
    <row r="38" spans="1:5" ht="15.75">
      <c r="A38" s="10" t="s">
        <v>120</v>
      </c>
      <c r="B38" s="11">
        <f>'Page 14'!B63*63</f>
        <v>1637</v>
      </c>
      <c r="E38" s="113"/>
    </row>
    <row r="41" ht="12.75">
      <c r="A41" s="30" t="s">
        <v>187</v>
      </c>
    </row>
    <row r="42" ht="12.75">
      <c r="A42" s="30" t="s">
        <v>260</v>
      </c>
    </row>
    <row r="43" ht="12.75">
      <c r="A43" s="30" t="s">
        <v>261</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
      <c r="A1" s="57" t="s">
        <v>44</v>
      </c>
      <c r="B1" s="58"/>
      <c r="C1" s="58"/>
      <c r="D1" s="58"/>
      <c r="E1" s="58"/>
      <c r="F1" s="58"/>
    </row>
    <row r="3" spans="1:6" ht="15">
      <c r="A3" s="68" t="s">
        <v>495</v>
      </c>
      <c r="B3" s="5"/>
      <c r="C3" s="5"/>
      <c r="D3" s="5"/>
      <c r="E3" s="124" t="s">
        <v>49</v>
      </c>
      <c r="F3" s="125"/>
    </row>
    <row r="4" spans="1:6" ht="14.25">
      <c r="A4" s="72" t="s">
        <v>62</v>
      </c>
      <c r="B4" s="5"/>
      <c r="C4" s="5"/>
      <c r="D4" s="5"/>
      <c r="E4" s="126"/>
      <c r="F4" s="127"/>
    </row>
    <row r="5" spans="1:6" ht="14.25">
      <c r="A5" s="5"/>
      <c r="B5" s="5"/>
      <c r="C5" s="5"/>
      <c r="D5" s="5"/>
      <c r="E5" s="5"/>
      <c r="F5" s="5"/>
    </row>
    <row r="6" spans="1:6" ht="14.25">
      <c r="A6" s="66"/>
      <c r="B6" s="66"/>
      <c r="C6" s="66"/>
      <c r="D6" s="67"/>
      <c r="E6" s="67" t="s">
        <v>66</v>
      </c>
      <c r="F6" s="67" t="s">
        <v>68</v>
      </c>
    </row>
    <row r="7" spans="1:6" ht="15.75">
      <c r="A7" s="67" t="s">
        <v>63</v>
      </c>
      <c r="B7" s="67" t="s">
        <v>74</v>
      </c>
      <c r="C7" s="67" t="s">
        <v>64</v>
      </c>
      <c r="D7" s="67" t="s">
        <v>65</v>
      </c>
      <c r="E7" s="67" t="s">
        <v>67</v>
      </c>
      <c r="F7" s="67" t="s">
        <v>69</v>
      </c>
    </row>
    <row r="8" spans="1:6" ht="14.25">
      <c r="A8" s="6">
        <v>1</v>
      </c>
      <c r="B8" s="22" t="s">
        <v>455</v>
      </c>
      <c r="C8" s="5" t="s">
        <v>129</v>
      </c>
      <c r="D8" s="26" t="s">
        <v>456</v>
      </c>
      <c r="E8" s="24">
        <v>12666.267</v>
      </c>
      <c r="F8" s="9">
        <v>4230</v>
      </c>
    </row>
    <row r="9" spans="1:6" ht="14.25">
      <c r="A9" s="15">
        <v>2</v>
      </c>
      <c r="B9" s="23" t="s">
        <v>457</v>
      </c>
      <c r="C9" s="12" t="s">
        <v>361</v>
      </c>
      <c r="D9" s="27" t="s">
        <v>458</v>
      </c>
      <c r="E9" s="25">
        <v>5725.91</v>
      </c>
      <c r="F9" s="28">
        <v>157</v>
      </c>
    </row>
    <row r="10" spans="1:6" ht="14.25">
      <c r="A10" s="6">
        <v>3</v>
      </c>
      <c r="B10" s="22" t="s">
        <v>72</v>
      </c>
      <c r="C10" s="5" t="s">
        <v>71</v>
      </c>
      <c r="D10" s="26" t="s">
        <v>345</v>
      </c>
      <c r="E10" s="24">
        <v>5443.5</v>
      </c>
      <c r="F10" s="9">
        <v>180</v>
      </c>
    </row>
    <row r="11" spans="1:6" ht="14.25">
      <c r="A11" s="15">
        <v>4</v>
      </c>
      <c r="B11" s="23" t="s">
        <v>363</v>
      </c>
      <c r="C11" s="12" t="s">
        <v>364</v>
      </c>
      <c r="D11" s="27" t="s">
        <v>365</v>
      </c>
      <c r="E11" s="25">
        <v>3694.66</v>
      </c>
      <c r="F11" s="28">
        <v>195</v>
      </c>
    </row>
    <row r="12" spans="1:6" ht="14.25">
      <c r="A12" s="6">
        <v>5</v>
      </c>
      <c r="B12" s="22" t="s">
        <v>124</v>
      </c>
      <c r="C12" s="5" t="s">
        <v>125</v>
      </c>
      <c r="D12" s="26" t="s">
        <v>347</v>
      </c>
      <c r="E12" s="24">
        <v>3261.675</v>
      </c>
      <c r="F12" s="9">
        <v>992</v>
      </c>
    </row>
    <row r="13" spans="1:6" ht="14.25">
      <c r="A13" s="15">
        <v>6</v>
      </c>
      <c r="B13" s="23" t="s">
        <v>70</v>
      </c>
      <c r="C13" s="12" t="s">
        <v>71</v>
      </c>
      <c r="D13" s="27" t="s">
        <v>346</v>
      </c>
      <c r="E13" s="25">
        <v>2988.4</v>
      </c>
      <c r="F13" s="28">
        <v>107</v>
      </c>
    </row>
    <row r="14" spans="1:6" ht="14.25">
      <c r="A14" s="6">
        <v>7</v>
      </c>
      <c r="B14" s="22" t="s">
        <v>152</v>
      </c>
      <c r="C14" s="5" t="s">
        <v>153</v>
      </c>
      <c r="D14" s="26" t="s">
        <v>348</v>
      </c>
      <c r="E14" s="24">
        <v>2377.86</v>
      </c>
      <c r="F14" s="9">
        <v>215</v>
      </c>
    </row>
    <row r="15" spans="1:6" ht="14.25">
      <c r="A15" s="15">
        <v>8</v>
      </c>
      <c r="B15" s="23" t="s">
        <v>2</v>
      </c>
      <c r="C15" s="12" t="s">
        <v>3</v>
      </c>
      <c r="D15" s="27" t="s">
        <v>385</v>
      </c>
      <c r="E15" s="25">
        <v>2336.375</v>
      </c>
      <c r="F15" s="28">
        <v>94</v>
      </c>
    </row>
    <row r="16" spans="1:6" ht="14.25">
      <c r="A16" s="6">
        <v>9</v>
      </c>
      <c r="B16" s="22" t="s">
        <v>1</v>
      </c>
      <c r="C16" s="5" t="s">
        <v>128</v>
      </c>
      <c r="D16" s="26" t="s">
        <v>356</v>
      </c>
      <c r="E16" s="24">
        <v>2163.67</v>
      </c>
      <c r="F16" s="9">
        <v>90</v>
      </c>
    </row>
    <row r="17" spans="1:6" ht="14.25">
      <c r="A17" s="15">
        <v>10</v>
      </c>
      <c r="B17" s="23" t="s">
        <v>352</v>
      </c>
      <c r="C17" s="12" t="s">
        <v>130</v>
      </c>
      <c r="D17" s="27" t="s">
        <v>353</v>
      </c>
      <c r="E17" s="25">
        <v>2140.51</v>
      </c>
      <c r="F17" s="28">
        <v>88</v>
      </c>
    </row>
    <row r="18" spans="1:6" ht="14.25">
      <c r="A18" s="6">
        <v>11</v>
      </c>
      <c r="B18" s="22" t="s">
        <v>360</v>
      </c>
      <c r="C18" s="5" t="s">
        <v>361</v>
      </c>
      <c r="D18" s="26" t="s">
        <v>362</v>
      </c>
      <c r="E18" s="24">
        <v>1968.27</v>
      </c>
      <c r="F18" s="9">
        <v>102</v>
      </c>
    </row>
    <row r="19" spans="1:6" ht="14.25">
      <c r="A19" s="15">
        <v>12</v>
      </c>
      <c r="B19" s="23" t="s">
        <v>349</v>
      </c>
      <c r="C19" s="12" t="s">
        <v>350</v>
      </c>
      <c r="D19" s="27" t="s">
        <v>351</v>
      </c>
      <c r="E19" s="25">
        <v>1774.59</v>
      </c>
      <c r="F19" s="28">
        <v>100</v>
      </c>
    </row>
    <row r="20" spans="1:6" ht="14.25">
      <c r="A20" s="6">
        <v>13</v>
      </c>
      <c r="B20" s="22" t="s">
        <v>5</v>
      </c>
      <c r="C20" s="5" t="s">
        <v>3</v>
      </c>
      <c r="D20" s="26" t="s">
        <v>366</v>
      </c>
      <c r="E20" s="24">
        <v>1770.65</v>
      </c>
      <c r="F20" s="9">
        <v>54</v>
      </c>
    </row>
    <row r="21" spans="1:6" ht="14.25">
      <c r="A21" s="15">
        <v>14</v>
      </c>
      <c r="B21" s="23" t="s">
        <v>459</v>
      </c>
      <c r="C21" s="12" t="s">
        <v>493</v>
      </c>
      <c r="D21" s="27" t="s">
        <v>460</v>
      </c>
      <c r="E21" s="25">
        <v>1718.95</v>
      </c>
      <c r="F21" s="28">
        <v>140</v>
      </c>
    </row>
    <row r="22" spans="1:6" ht="14.25">
      <c r="A22" s="6">
        <v>15</v>
      </c>
      <c r="B22" s="22" t="s">
        <v>461</v>
      </c>
      <c r="C22" s="5" t="s">
        <v>364</v>
      </c>
      <c r="D22" s="26" t="s">
        <v>462</v>
      </c>
      <c r="E22" s="24">
        <v>1619.24</v>
      </c>
      <c r="F22" s="9">
        <v>103</v>
      </c>
    </row>
    <row r="23" spans="1:6" ht="14.25">
      <c r="A23" s="15">
        <v>16</v>
      </c>
      <c r="B23" s="23" t="s">
        <v>463</v>
      </c>
      <c r="C23" s="12" t="s">
        <v>149</v>
      </c>
      <c r="D23" s="27" t="s">
        <v>464</v>
      </c>
      <c r="E23" s="25">
        <v>1563.7</v>
      </c>
      <c r="F23" s="28">
        <v>51</v>
      </c>
    </row>
    <row r="24" spans="1:6" ht="14.25">
      <c r="A24" s="6">
        <v>17</v>
      </c>
      <c r="B24" s="22" t="s">
        <v>465</v>
      </c>
      <c r="C24" s="5" t="s">
        <v>129</v>
      </c>
      <c r="D24" s="26" t="s">
        <v>466</v>
      </c>
      <c r="E24" s="24">
        <v>1447.62</v>
      </c>
      <c r="F24" s="9">
        <v>265</v>
      </c>
    </row>
    <row r="25" spans="1:6" ht="14.25">
      <c r="A25" s="15">
        <v>18</v>
      </c>
      <c r="B25" s="23" t="s">
        <v>340</v>
      </c>
      <c r="C25" s="12" t="s">
        <v>73</v>
      </c>
      <c r="D25" s="27" t="s">
        <v>348</v>
      </c>
      <c r="E25" s="25">
        <v>1423</v>
      </c>
      <c r="F25" s="28">
        <v>93</v>
      </c>
    </row>
    <row r="26" spans="1:6" ht="14.25">
      <c r="A26" s="6">
        <v>19</v>
      </c>
      <c r="B26" s="22" t="s">
        <v>467</v>
      </c>
      <c r="C26" s="5" t="s">
        <v>149</v>
      </c>
      <c r="D26" s="26" t="s">
        <v>468</v>
      </c>
      <c r="E26" s="24">
        <v>1377</v>
      </c>
      <c r="F26" s="9">
        <v>55</v>
      </c>
    </row>
    <row r="27" spans="1:6" ht="14.25">
      <c r="A27" s="15">
        <v>20</v>
      </c>
      <c r="B27" s="23" t="s">
        <v>122</v>
      </c>
      <c r="C27" s="12" t="s">
        <v>123</v>
      </c>
      <c r="D27" s="27" t="s">
        <v>355</v>
      </c>
      <c r="E27" s="25">
        <v>1253.97</v>
      </c>
      <c r="F27" s="28">
        <v>75</v>
      </c>
    </row>
    <row r="28" spans="1:6" ht="14.25">
      <c r="A28" s="6">
        <v>21</v>
      </c>
      <c r="B28" s="22" t="s">
        <v>469</v>
      </c>
      <c r="C28" s="5" t="s">
        <v>470</v>
      </c>
      <c r="D28" s="26" t="s">
        <v>471</v>
      </c>
      <c r="E28" s="24">
        <v>1220.805</v>
      </c>
      <c r="F28" s="9">
        <v>16</v>
      </c>
    </row>
    <row r="29" spans="1:6" ht="14.25">
      <c r="A29" s="15">
        <v>22</v>
      </c>
      <c r="B29" s="23" t="s">
        <v>146</v>
      </c>
      <c r="C29" s="12" t="s">
        <v>125</v>
      </c>
      <c r="D29" s="27" t="s">
        <v>381</v>
      </c>
      <c r="E29" s="25">
        <v>1219.42</v>
      </c>
      <c r="F29" s="28">
        <v>210</v>
      </c>
    </row>
    <row r="30" spans="1:6" ht="14.25">
      <c r="A30" s="6">
        <v>23</v>
      </c>
      <c r="B30" s="22" t="s">
        <v>472</v>
      </c>
      <c r="C30" s="5" t="s">
        <v>129</v>
      </c>
      <c r="D30" s="26" t="s">
        <v>473</v>
      </c>
      <c r="E30" s="24">
        <v>1206.7</v>
      </c>
      <c r="F30" s="9">
        <v>151</v>
      </c>
    </row>
    <row r="31" spans="1:6" ht="14.25">
      <c r="A31" s="15">
        <v>24</v>
      </c>
      <c r="B31" s="23" t="s">
        <v>474</v>
      </c>
      <c r="C31" s="12" t="s">
        <v>376</v>
      </c>
      <c r="D31" s="27" t="s">
        <v>475</v>
      </c>
      <c r="E31" s="25">
        <v>1202</v>
      </c>
      <c r="F31" s="28">
        <v>19</v>
      </c>
    </row>
    <row r="32" spans="1:6" ht="14.25">
      <c r="A32" s="6">
        <v>25</v>
      </c>
      <c r="B32" s="22" t="s">
        <v>16</v>
      </c>
      <c r="C32" s="5" t="s">
        <v>128</v>
      </c>
      <c r="D32" s="26" t="s">
        <v>380</v>
      </c>
      <c r="E32" s="24">
        <v>1194.72</v>
      </c>
      <c r="F32" s="9">
        <v>133</v>
      </c>
    </row>
    <row r="33" spans="1:6" ht="14.25">
      <c r="A33" s="15">
        <v>26</v>
      </c>
      <c r="B33" s="23" t="s">
        <v>367</v>
      </c>
      <c r="C33" s="12" t="s">
        <v>364</v>
      </c>
      <c r="D33" s="27" t="s">
        <v>368</v>
      </c>
      <c r="E33" s="25">
        <v>1137.53</v>
      </c>
      <c r="F33" s="28">
        <v>121</v>
      </c>
    </row>
    <row r="34" spans="1:6" ht="14.25">
      <c r="A34" s="6">
        <v>27</v>
      </c>
      <c r="B34" s="22" t="s">
        <v>476</v>
      </c>
      <c r="C34" s="5" t="s">
        <v>4</v>
      </c>
      <c r="D34" s="26" t="s">
        <v>395</v>
      </c>
      <c r="E34" s="24">
        <v>1125.9</v>
      </c>
      <c r="F34" s="9">
        <v>38</v>
      </c>
    </row>
    <row r="35" spans="1:6" ht="14.25">
      <c r="A35" s="15">
        <v>28</v>
      </c>
      <c r="B35" s="23" t="s">
        <v>150</v>
      </c>
      <c r="C35" s="12" t="s">
        <v>151</v>
      </c>
      <c r="D35" s="27" t="s">
        <v>389</v>
      </c>
      <c r="E35" s="25">
        <v>1108.17</v>
      </c>
      <c r="F35" s="28">
        <v>63</v>
      </c>
    </row>
    <row r="36" spans="1:6" ht="14.25">
      <c r="A36" s="6">
        <v>29</v>
      </c>
      <c r="B36" s="22" t="s">
        <v>477</v>
      </c>
      <c r="C36" s="5" t="s">
        <v>478</v>
      </c>
      <c r="D36" s="26" t="s">
        <v>451</v>
      </c>
      <c r="E36" s="24">
        <v>1092.28</v>
      </c>
      <c r="F36" s="9">
        <v>80</v>
      </c>
    </row>
    <row r="37" spans="1:6" ht="14.25">
      <c r="A37" s="15">
        <v>30</v>
      </c>
      <c r="B37" s="23" t="s">
        <v>302</v>
      </c>
      <c r="C37" s="12" t="s">
        <v>128</v>
      </c>
      <c r="D37" s="27" t="s">
        <v>392</v>
      </c>
      <c r="E37" s="25">
        <v>1068.8</v>
      </c>
      <c r="F37" s="28">
        <v>68</v>
      </c>
    </row>
    <row r="38" spans="1:6" ht="14.25">
      <c r="A38" s="6">
        <v>31</v>
      </c>
      <c r="B38" s="22" t="s">
        <v>292</v>
      </c>
      <c r="C38" s="5" t="s">
        <v>129</v>
      </c>
      <c r="D38" s="26" t="s">
        <v>434</v>
      </c>
      <c r="E38" s="24">
        <v>1065.94</v>
      </c>
      <c r="F38" s="9">
        <v>135</v>
      </c>
    </row>
    <row r="39" spans="1:6" ht="14.25">
      <c r="A39" s="15">
        <v>32</v>
      </c>
      <c r="B39" s="23" t="s">
        <v>428</v>
      </c>
      <c r="C39" s="12" t="s">
        <v>128</v>
      </c>
      <c r="D39" s="27" t="s">
        <v>372</v>
      </c>
      <c r="E39" s="25">
        <v>1032.58</v>
      </c>
      <c r="F39" s="28">
        <v>92</v>
      </c>
    </row>
    <row r="40" spans="1:6" ht="14.25">
      <c r="A40" s="6">
        <v>33</v>
      </c>
      <c r="B40" s="22" t="s">
        <v>417</v>
      </c>
      <c r="C40" s="5" t="s">
        <v>418</v>
      </c>
      <c r="D40" s="26" t="s">
        <v>419</v>
      </c>
      <c r="E40" s="24">
        <v>1021.58</v>
      </c>
      <c r="F40" s="9">
        <v>38</v>
      </c>
    </row>
    <row r="41" spans="1:6" ht="14.25">
      <c r="A41" s="15">
        <v>34</v>
      </c>
      <c r="B41" s="23" t="s">
        <v>134</v>
      </c>
      <c r="C41" s="12" t="s">
        <v>125</v>
      </c>
      <c r="D41" s="27" t="s">
        <v>374</v>
      </c>
      <c r="E41" s="25">
        <v>1001.13</v>
      </c>
      <c r="F41" s="28">
        <v>130</v>
      </c>
    </row>
    <row r="42" spans="1:6" ht="14.25">
      <c r="A42" s="6">
        <v>35</v>
      </c>
      <c r="B42" s="22" t="s">
        <v>479</v>
      </c>
      <c r="C42" s="5" t="s">
        <v>143</v>
      </c>
      <c r="D42" s="26" t="s">
        <v>480</v>
      </c>
      <c r="E42" s="24">
        <v>994.18</v>
      </c>
      <c r="F42" s="9">
        <v>342</v>
      </c>
    </row>
    <row r="43" spans="1:6" ht="14.25">
      <c r="A43" s="15">
        <v>36</v>
      </c>
      <c r="B43" s="23" t="s">
        <v>337</v>
      </c>
      <c r="C43" s="12" t="s">
        <v>73</v>
      </c>
      <c r="D43" s="27" t="s">
        <v>348</v>
      </c>
      <c r="E43" s="25">
        <v>990.275</v>
      </c>
      <c r="F43" s="28">
        <v>159</v>
      </c>
    </row>
    <row r="44" spans="1:6" ht="14.25">
      <c r="A44" s="6">
        <v>37</v>
      </c>
      <c r="B44" s="22" t="s">
        <v>481</v>
      </c>
      <c r="C44" s="5" t="s">
        <v>125</v>
      </c>
      <c r="D44" s="26" t="s">
        <v>412</v>
      </c>
      <c r="E44" s="24">
        <v>979.34</v>
      </c>
      <c r="F44" s="9">
        <v>1064</v>
      </c>
    </row>
    <row r="45" spans="1:6" ht="14.25">
      <c r="A45" s="15">
        <v>38</v>
      </c>
      <c r="B45" s="23" t="s">
        <v>166</v>
      </c>
      <c r="C45" s="12" t="s">
        <v>167</v>
      </c>
      <c r="D45" s="27" t="s">
        <v>441</v>
      </c>
      <c r="E45" s="25">
        <v>978.72</v>
      </c>
      <c r="F45" s="28">
        <v>231</v>
      </c>
    </row>
    <row r="46" spans="1:6" ht="14.25">
      <c r="A46" s="6">
        <v>39</v>
      </c>
      <c r="B46" s="22" t="s">
        <v>293</v>
      </c>
      <c r="C46" s="5" t="s">
        <v>73</v>
      </c>
      <c r="D46" s="26" t="s">
        <v>348</v>
      </c>
      <c r="E46" s="24">
        <v>957.89</v>
      </c>
      <c r="F46" s="9">
        <v>76</v>
      </c>
    </row>
    <row r="47" spans="1:6" ht="14.25">
      <c r="A47" s="15">
        <v>40</v>
      </c>
      <c r="B47" s="23" t="s">
        <v>482</v>
      </c>
      <c r="C47" s="12" t="s">
        <v>73</v>
      </c>
      <c r="D47" s="27" t="s">
        <v>348</v>
      </c>
      <c r="E47" s="25">
        <v>943.82</v>
      </c>
      <c r="F47" s="28">
        <v>83</v>
      </c>
    </row>
    <row r="48" spans="1:6" ht="14.25">
      <c r="A48" s="6">
        <v>41</v>
      </c>
      <c r="B48" s="22" t="s">
        <v>336</v>
      </c>
      <c r="C48" s="5" t="s">
        <v>128</v>
      </c>
      <c r="D48" s="26" t="s">
        <v>380</v>
      </c>
      <c r="E48" s="24">
        <v>908.19</v>
      </c>
      <c r="F48" s="9">
        <v>134</v>
      </c>
    </row>
    <row r="49" spans="1:6" ht="14.25">
      <c r="A49" s="15">
        <v>42</v>
      </c>
      <c r="B49" s="23" t="s">
        <v>483</v>
      </c>
      <c r="C49" s="12" t="s">
        <v>376</v>
      </c>
      <c r="D49" s="27" t="s">
        <v>475</v>
      </c>
      <c r="E49" s="25">
        <v>900</v>
      </c>
      <c r="F49" s="28">
        <v>6</v>
      </c>
    </row>
    <row r="50" spans="1:6" ht="14.25">
      <c r="A50" s="6">
        <v>43</v>
      </c>
      <c r="B50" s="22" t="s">
        <v>484</v>
      </c>
      <c r="C50" s="5" t="s">
        <v>416</v>
      </c>
      <c r="D50" s="26" t="s">
        <v>485</v>
      </c>
      <c r="E50" s="24">
        <v>896.44</v>
      </c>
      <c r="F50" s="9">
        <v>2833</v>
      </c>
    </row>
    <row r="51" spans="1:6" ht="14.25">
      <c r="A51" s="15">
        <v>44</v>
      </c>
      <c r="B51" s="23" t="s">
        <v>486</v>
      </c>
      <c r="C51" s="12" t="s">
        <v>125</v>
      </c>
      <c r="D51" s="27" t="s">
        <v>381</v>
      </c>
      <c r="E51" s="25">
        <v>896.155</v>
      </c>
      <c r="F51" s="28">
        <v>1184</v>
      </c>
    </row>
    <row r="52" spans="1:6" ht="14.25">
      <c r="A52" s="6">
        <v>45</v>
      </c>
      <c r="B52" s="22" t="s">
        <v>126</v>
      </c>
      <c r="C52" s="5" t="s">
        <v>127</v>
      </c>
      <c r="D52" s="26" t="s">
        <v>383</v>
      </c>
      <c r="E52" s="24">
        <v>894.904</v>
      </c>
      <c r="F52" s="9">
        <v>3170</v>
      </c>
    </row>
    <row r="53" spans="1:6" ht="14.25">
      <c r="A53" s="15">
        <v>46</v>
      </c>
      <c r="B53" s="23" t="s">
        <v>487</v>
      </c>
      <c r="C53" s="12" t="s">
        <v>494</v>
      </c>
      <c r="D53" s="27" t="s">
        <v>488</v>
      </c>
      <c r="E53" s="25">
        <v>882.8</v>
      </c>
      <c r="F53" s="28">
        <v>56</v>
      </c>
    </row>
    <row r="54" spans="1:6" ht="14.25">
      <c r="A54" s="6">
        <v>47</v>
      </c>
      <c r="B54" s="22" t="s">
        <v>19</v>
      </c>
      <c r="C54" s="5" t="s">
        <v>20</v>
      </c>
      <c r="D54" s="26" t="s">
        <v>382</v>
      </c>
      <c r="E54" s="24">
        <v>846.19</v>
      </c>
      <c r="F54" s="9">
        <v>110</v>
      </c>
    </row>
    <row r="55" spans="1:6" ht="14.25">
      <c r="A55" s="15">
        <v>48</v>
      </c>
      <c r="B55" s="23" t="s">
        <v>386</v>
      </c>
      <c r="C55" s="12" t="s">
        <v>133</v>
      </c>
      <c r="D55" s="27" t="s">
        <v>387</v>
      </c>
      <c r="E55" s="25">
        <v>819.33</v>
      </c>
      <c r="F55" s="28">
        <v>154</v>
      </c>
    </row>
    <row r="56" spans="1:6" ht="14.25">
      <c r="A56" s="6">
        <v>49</v>
      </c>
      <c r="B56" s="22" t="s">
        <v>489</v>
      </c>
      <c r="C56" s="5" t="s">
        <v>424</v>
      </c>
      <c r="D56" s="26" t="s">
        <v>490</v>
      </c>
      <c r="E56" s="24">
        <v>788.855</v>
      </c>
      <c r="F56" s="9">
        <v>263</v>
      </c>
    </row>
    <row r="57" spans="1:6" ht="14.25">
      <c r="A57" s="15">
        <v>50</v>
      </c>
      <c r="B57" s="23" t="s">
        <v>491</v>
      </c>
      <c r="C57" s="12" t="s">
        <v>128</v>
      </c>
      <c r="D57" s="27" t="s">
        <v>492</v>
      </c>
      <c r="E57" s="25">
        <v>786.485</v>
      </c>
      <c r="F57" s="28">
        <v>33</v>
      </c>
    </row>
    <row r="58" ht="12.75">
      <c r="F58" s="29"/>
    </row>
    <row r="59" spans="1:6" ht="33.75" customHeight="1">
      <c r="A59" s="129" t="s">
        <v>13</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44</v>
      </c>
      <c r="B1" s="58"/>
      <c r="C1" s="58"/>
      <c r="D1" s="58"/>
      <c r="E1" s="58"/>
      <c r="F1" s="58"/>
    </row>
    <row r="3" spans="1:6" ht="15">
      <c r="A3" s="68" t="s">
        <v>495</v>
      </c>
      <c r="B3" s="5"/>
      <c r="C3" s="5"/>
      <c r="D3" s="5"/>
      <c r="E3" s="124" t="s">
        <v>49</v>
      </c>
      <c r="F3" s="125"/>
    </row>
    <row r="4" spans="1:6" ht="14.25">
      <c r="A4" s="72" t="s">
        <v>137</v>
      </c>
      <c r="B4" s="5"/>
      <c r="C4" s="5"/>
      <c r="D4" s="5"/>
      <c r="E4" s="126"/>
      <c r="F4" s="127"/>
    </row>
    <row r="5" spans="1:6" ht="14.25">
      <c r="A5" s="5"/>
      <c r="B5" s="5"/>
      <c r="C5" s="5"/>
      <c r="D5" s="5"/>
      <c r="E5" s="5"/>
      <c r="F5" s="5"/>
    </row>
    <row r="6" spans="1:6" ht="14.25">
      <c r="A6" s="66"/>
      <c r="B6" s="66"/>
      <c r="C6" s="66"/>
      <c r="D6" s="67"/>
      <c r="E6" s="67" t="s">
        <v>66</v>
      </c>
      <c r="F6" s="67" t="s">
        <v>68</v>
      </c>
    </row>
    <row r="7" spans="1:6" ht="15.75">
      <c r="A7" s="67" t="s">
        <v>63</v>
      </c>
      <c r="B7" s="67" t="s">
        <v>74</v>
      </c>
      <c r="C7" s="67" t="s">
        <v>64</v>
      </c>
      <c r="D7" s="67" t="s">
        <v>65</v>
      </c>
      <c r="E7" s="67" t="s">
        <v>67</v>
      </c>
      <c r="F7" s="67" t="s">
        <v>69</v>
      </c>
    </row>
    <row r="8" spans="1:6" ht="14.25">
      <c r="A8" s="6">
        <v>1</v>
      </c>
      <c r="B8" s="22" t="s">
        <v>333</v>
      </c>
      <c r="C8" s="5" t="s">
        <v>138</v>
      </c>
      <c r="D8" s="26" t="s">
        <v>375</v>
      </c>
      <c r="E8" s="24">
        <v>413.195</v>
      </c>
      <c r="F8" s="9">
        <v>5591</v>
      </c>
    </row>
    <row r="9" spans="1:6" ht="14.25">
      <c r="A9" s="15">
        <v>2</v>
      </c>
      <c r="B9" s="23" t="s">
        <v>357</v>
      </c>
      <c r="C9" s="12" t="s">
        <v>154</v>
      </c>
      <c r="D9" s="27" t="s">
        <v>358</v>
      </c>
      <c r="E9" s="25">
        <v>347.385</v>
      </c>
      <c r="F9" s="28">
        <v>4669</v>
      </c>
    </row>
    <row r="10" spans="1:6" ht="14.25">
      <c r="A10" s="6">
        <v>3</v>
      </c>
      <c r="B10" s="22" t="s">
        <v>455</v>
      </c>
      <c r="C10" s="5" t="s">
        <v>129</v>
      </c>
      <c r="D10" s="26" t="s">
        <v>456</v>
      </c>
      <c r="E10" s="24">
        <v>146.26</v>
      </c>
      <c r="F10" s="9">
        <v>4230</v>
      </c>
    </row>
    <row r="11" spans="1:6" ht="14.25">
      <c r="A11" s="15">
        <v>4</v>
      </c>
      <c r="B11" s="23" t="s">
        <v>332</v>
      </c>
      <c r="C11" s="12" t="s">
        <v>7</v>
      </c>
      <c r="D11" s="27" t="s">
        <v>358</v>
      </c>
      <c r="E11" s="25">
        <v>105.555</v>
      </c>
      <c r="F11" s="28">
        <v>3368</v>
      </c>
    </row>
    <row r="12" spans="1:6" ht="14.25">
      <c r="A12" s="6">
        <v>5</v>
      </c>
      <c r="B12" s="22" t="s">
        <v>126</v>
      </c>
      <c r="C12" s="5" t="s">
        <v>127</v>
      </c>
      <c r="D12" s="26" t="s">
        <v>383</v>
      </c>
      <c r="E12" s="24">
        <v>158.945</v>
      </c>
      <c r="F12" s="9">
        <v>3170</v>
      </c>
    </row>
    <row r="13" spans="1:6" ht="14.25">
      <c r="A13" s="15">
        <v>6</v>
      </c>
      <c r="B13" s="23" t="s">
        <v>484</v>
      </c>
      <c r="C13" s="12" t="s">
        <v>416</v>
      </c>
      <c r="D13" s="27" t="s">
        <v>485</v>
      </c>
      <c r="E13" s="25">
        <v>263.1</v>
      </c>
      <c r="F13" s="28">
        <v>2833</v>
      </c>
    </row>
    <row r="14" spans="1:6" ht="14.25">
      <c r="A14" s="6">
        <v>7</v>
      </c>
      <c r="B14" s="22" t="s">
        <v>496</v>
      </c>
      <c r="C14" s="5" t="s">
        <v>497</v>
      </c>
      <c r="D14" s="26" t="s">
        <v>433</v>
      </c>
      <c r="E14" s="24">
        <v>896.155</v>
      </c>
      <c r="F14" s="9">
        <v>2565</v>
      </c>
    </row>
    <row r="15" spans="1:6" ht="14.25">
      <c r="A15" s="15">
        <v>8</v>
      </c>
      <c r="B15" s="23" t="s">
        <v>396</v>
      </c>
      <c r="C15" s="12" t="s">
        <v>136</v>
      </c>
      <c r="D15" s="27" t="s">
        <v>397</v>
      </c>
      <c r="E15" s="25">
        <v>130.54</v>
      </c>
      <c r="F15" s="28">
        <v>2399</v>
      </c>
    </row>
    <row r="16" spans="1:6" ht="14.25">
      <c r="A16" s="6">
        <v>9</v>
      </c>
      <c r="B16" s="22" t="s">
        <v>407</v>
      </c>
      <c r="C16" s="5" t="s">
        <v>127</v>
      </c>
      <c r="D16" s="26" t="s">
        <v>383</v>
      </c>
      <c r="E16" s="24">
        <v>165.34</v>
      </c>
      <c r="F16" s="9">
        <v>2243</v>
      </c>
    </row>
    <row r="17" spans="1:6" ht="14.25">
      <c r="A17" s="15">
        <v>10</v>
      </c>
      <c r="B17" s="23" t="s">
        <v>498</v>
      </c>
      <c r="C17" s="12" t="s">
        <v>499</v>
      </c>
      <c r="D17" s="27" t="s">
        <v>500</v>
      </c>
      <c r="E17" s="25">
        <v>186.87</v>
      </c>
      <c r="F17" s="28">
        <v>1829</v>
      </c>
    </row>
    <row r="18" spans="1:6" ht="14.25">
      <c r="A18" s="6">
        <v>11</v>
      </c>
      <c r="B18" s="22" t="s">
        <v>501</v>
      </c>
      <c r="C18" s="5" t="s">
        <v>502</v>
      </c>
      <c r="D18" s="26" t="s">
        <v>397</v>
      </c>
      <c r="E18" s="24">
        <v>172.425</v>
      </c>
      <c r="F18" s="9">
        <v>1815</v>
      </c>
    </row>
    <row r="19" spans="1:6" ht="14.25">
      <c r="A19" s="15">
        <v>12</v>
      </c>
      <c r="B19" s="23" t="s">
        <v>503</v>
      </c>
      <c r="C19" s="12" t="s">
        <v>304</v>
      </c>
      <c r="D19" s="27" t="s">
        <v>504</v>
      </c>
      <c r="E19" s="25">
        <v>185.87</v>
      </c>
      <c r="F19" s="28">
        <v>1467</v>
      </c>
    </row>
    <row r="20" spans="1:6" ht="14.25">
      <c r="A20" s="6">
        <v>13</v>
      </c>
      <c r="B20" s="22" t="s">
        <v>139</v>
      </c>
      <c r="C20" s="5" t="s">
        <v>140</v>
      </c>
      <c r="D20" s="26" t="s">
        <v>410</v>
      </c>
      <c r="E20" s="24">
        <v>979.34</v>
      </c>
      <c r="F20" s="9">
        <v>1372</v>
      </c>
    </row>
    <row r="21" spans="1:6" ht="14.25">
      <c r="A21" s="15">
        <v>14</v>
      </c>
      <c r="B21" s="23" t="s">
        <v>505</v>
      </c>
      <c r="C21" s="12" t="s">
        <v>450</v>
      </c>
      <c r="D21" s="27" t="s">
        <v>506</v>
      </c>
      <c r="E21" s="25">
        <v>82.45</v>
      </c>
      <c r="F21" s="28">
        <v>1343</v>
      </c>
    </row>
    <row r="22" spans="1:6" ht="14.25">
      <c r="A22" s="6">
        <v>15</v>
      </c>
      <c r="B22" s="22" t="s">
        <v>507</v>
      </c>
      <c r="C22" s="5" t="s">
        <v>508</v>
      </c>
      <c r="D22" s="26" t="s">
        <v>413</v>
      </c>
      <c r="E22" s="24">
        <v>49.975</v>
      </c>
      <c r="F22" s="9">
        <v>1340</v>
      </c>
    </row>
    <row r="23" spans="1:6" ht="14.25">
      <c r="A23" s="15">
        <v>16</v>
      </c>
      <c r="B23" s="23" t="s">
        <v>509</v>
      </c>
      <c r="C23" s="12" t="s">
        <v>10</v>
      </c>
      <c r="D23" s="27" t="s">
        <v>510</v>
      </c>
      <c r="E23" s="25">
        <v>33.211</v>
      </c>
      <c r="F23" s="28">
        <v>1303</v>
      </c>
    </row>
    <row r="24" spans="1:6" ht="14.25">
      <c r="A24" s="6">
        <v>17</v>
      </c>
      <c r="B24" s="22" t="s">
        <v>511</v>
      </c>
      <c r="C24" s="5" t="s">
        <v>557</v>
      </c>
      <c r="D24" s="26" t="s">
        <v>512</v>
      </c>
      <c r="E24" s="24">
        <v>144.89</v>
      </c>
      <c r="F24" s="9">
        <v>1273</v>
      </c>
    </row>
    <row r="25" spans="1:6" ht="14.25">
      <c r="A25" s="15">
        <v>18</v>
      </c>
      <c r="B25" s="23" t="s">
        <v>513</v>
      </c>
      <c r="C25" s="12" t="s">
        <v>558</v>
      </c>
      <c r="D25" s="27" t="s">
        <v>514</v>
      </c>
      <c r="E25" s="25">
        <v>50.405</v>
      </c>
      <c r="F25" s="28">
        <v>1261</v>
      </c>
    </row>
    <row r="26" spans="1:6" ht="14.25">
      <c r="A26" s="6">
        <v>19</v>
      </c>
      <c r="B26" s="22" t="s">
        <v>6</v>
      </c>
      <c r="C26" s="5" t="s">
        <v>138</v>
      </c>
      <c r="D26" s="26" t="s">
        <v>393</v>
      </c>
      <c r="E26" s="24">
        <v>386.575</v>
      </c>
      <c r="F26" s="9">
        <v>1246</v>
      </c>
    </row>
    <row r="27" spans="1:6" ht="14.25">
      <c r="A27" s="15">
        <v>20</v>
      </c>
      <c r="B27" s="23" t="s">
        <v>515</v>
      </c>
      <c r="C27" s="12" t="s">
        <v>516</v>
      </c>
      <c r="D27" s="27" t="s">
        <v>517</v>
      </c>
      <c r="E27" s="25">
        <v>60.305</v>
      </c>
      <c r="F27" s="28">
        <v>1241</v>
      </c>
    </row>
    <row r="28" spans="1:6" ht="14.25">
      <c r="A28" s="6">
        <v>21</v>
      </c>
      <c r="B28" s="22" t="s">
        <v>338</v>
      </c>
      <c r="C28" s="5" t="s">
        <v>7</v>
      </c>
      <c r="D28" s="26" t="s">
        <v>401</v>
      </c>
      <c r="E28" s="24">
        <v>390.325</v>
      </c>
      <c r="F28" s="9">
        <v>1231</v>
      </c>
    </row>
    <row r="29" spans="1:6" ht="14.25">
      <c r="A29" s="15">
        <v>22</v>
      </c>
      <c r="B29" s="23" t="s">
        <v>518</v>
      </c>
      <c r="C29" s="12" t="s">
        <v>519</v>
      </c>
      <c r="D29" s="27" t="s">
        <v>359</v>
      </c>
      <c r="E29" s="25">
        <v>168.38</v>
      </c>
      <c r="F29" s="28">
        <v>1209</v>
      </c>
    </row>
    <row r="30" spans="1:6" ht="14.25">
      <c r="A30" s="6">
        <v>23</v>
      </c>
      <c r="B30" s="22" t="s">
        <v>520</v>
      </c>
      <c r="C30" s="5" t="s">
        <v>416</v>
      </c>
      <c r="D30" s="26" t="s">
        <v>521</v>
      </c>
      <c r="E30" s="24">
        <v>233.98</v>
      </c>
      <c r="F30" s="9">
        <v>1208</v>
      </c>
    </row>
    <row r="31" spans="1:6" ht="14.25">
      <c r="A31" s="15">
        <v>24</v>
      </c>
      <c r="B31" s="23" t="s">
        <v>486</v>
      </c>
      <c r="C31" s="12" t="s">
        <v>125</v>
      </c>
      <c r="D31" s="27" t="s">
        <v>381</v>
      </c>
      <c r="E31" s="25">
        <v>59.057</v>
      </c>
      <c r="F31" s="28">
        <v>1184</v>
      </c>
    </row>
    <row r="32" spans="1:6" ht="14.25">
      <c r="A32" s="6">
        <v>25</v>
      </c>
      <c r="B32" s="22" t="s">
        <v>522</v>
      </c>
      <c r="C32" s="5" t="s">
        <v>523</v>
      </c>
      <c r="D32" s="26" t="s">
        <v>524</v>
      </c>
      <c r="E32" s="24">
        <v>3261.675</v>
      </c>
      <c r="F32" s="9">
        <v>1166</v>
      </c>
    </row>
    <row r="33" spans="1:6" ht="14.25">
      <c r="A33" s="15">
        <v>26</v>
      </c>
      <c r="B33" s="23" t="s">
        <v>525</v>
      </c>
      <c r="C33" s="12" t="s">
        <v>526</v>
      </c>
      <c r="D33" s="27" t="s">
        <v>527</v>
      </c>
      <c r="E33" s="25">
        <v>230.93</v>
      </c>
      <c r="F33" s="28">
        <v>1129</v>
      </c>
    </row>
    <row r="34" spans="1:6" ht="14.25">
      <c r="A34" s="6">
        <v>27</v>
      </c>
      <c r="B34" s="22" t="s">
        <v>528</v>
      </c>
      <c r="C34" s="5" t="s">
        <v>529</v>
      </c>
      <c r="D34" s="26" t="s">
        <v>530</v>
      </c>
      <c r="E34" s="24">
        <v>295.305</v>
      </c>
      <c r="F34" s="9">
        <v>1100</v>
      </c>
    </row>
    <row r="35" spans="1:6" ht="14.25">
      <c r="A35" s="15">
        <v>28</v>
      </c>
      <c r="B35" s="23" t="s">
        <v>141</v>
      </c>
      <c r="C35" s="12" t="s">
        <v>142</v>
      </c>
      <c r="D35" s="27" t="s">
        <v>411</v>
      </c>
      <c r="E35" s="25">
        <v>61.355</v>
      </c>
      <c r="F35" s="28">
        <v>1095</v>
      </c>
    </row>
    <row r="36" spans="1:6" ht="14.25">
      <c r="A36" s="6">
        <v>29</v>
      </c>
      <c r="B36" s="22" t="s">
        <v>408</v>
      </c>
      <c r="C36" s="5" t="s">
        <v>559</v>
      </c>
      <c r="D36" s="26" t="s">
        <v>372</v>
      </c>
      <c r="E36" s="24">
        <v>117.925</v>
      </c>
      <c r="F36" s="9">
        <v>1080</v>
      </c>
    </row>
    <row r="37" spans="1:6" ht="14.25">
      <c r="A37" s="15">
        <v>30</v>
      </c>
      <c r="B37" s="23" t="s">
        <v>481</v>
      </c>
      <c r="C37" s="12" t="s">
        <v>125</v>
      </c>
      <c r="D37" s="27" t="s">
        <v>412</v>
      </c>
      <c r="E37" s="25">
        <v>159.855</v>
      </c>
      <c r="F37" s="28">
        <v>1064</v>
      </c>
    </row>
    <row r="38" spans="1:6" ht="14.25">
      <c r="A38" s="6">
        <v>31</v>
      </c>
      <c r="B38" s="22" t="s">
        <v>531</v>
      </c>
      <c r="C38" s="5" t="s">
        <v>532</v>
      </c>
      <c r="D38" s="26" t="s">
        <v>420</v>
      </c>
      <c r="E38" s="24">
        <v>465.61</v>
      </c>
      <c r="F38" s="9">
        <v>1060</v>
      </c>
    </row>
    <row r="39" spans="1:6" ht="14.25">
      <c r="A39" s="15">
        <v>32</v>
      </c>
      <c r="B39" s="23" t="s">
        <v>533</v>
      </c>
      <c r="C39" s="12" t="s">
        <v>394</v>
      </c>
      <c r="D39" s="27" t="s">
        <v>395</v>
      </c>
      <c r="E39" s="25">
        <v>156.995</v>
      </c>
      <c r="F39" s="28">
        <v>1053</v>
      </c>
    </row>
    <row r="40" spans="1:6" ht="14.25">
      <c r="A40" s="6">
        <v>33</v>
      </c>
      <c r="B40" s="22" t="s">
        <v>534</v>
      </c>
      <c r="C40" s="5" t="s">
        <v>560</v>
      </c>
      <c r="D40" s="26" t="s">
        <v>354</v>
      </c>
      <c r="E40" s="24">
        <v>111.505</v>
      </c>
      <c r="F40" s="9">
        <v>1047</v>
      </c>
    </row>
    <row r="41" spans="1:6" ht="14.25">
      <c r="A41" s="15">
        <v>34</v>
      </c>
      <c r="B41" s="23" t="s">
        <v>535</v>
      </c>
      <c r="C41" s="12" t="s">
        <v>536</v>
      </c>
      <c r="D41" s="27" t="s">
        <v>537</v>
      </c>
      <c r="E41" s="25">
        <v>317</v>
      </c>
      <c r="F41" s="28">
        <v>1026</v>
      </c>
    </row>
    <row r="42" spans="1:6" ht="14.25">
      <c r="A42" s="6">
        <v>35</v>
      </c>
      <c r="B42" s="22" t="s">
        <v>538</v>
      </c>
      <c r="C42" s="5" t="s">
        <v>539</v>
      </c>
      <c r="D42" s="26" t="s">
        <v>540</v>
      </c>
      <c r="E42" s="24">
        <v>162.75</v>
      </c>
      <c r="F42" s="9">
        <v>1015</v>
      </c>
    </row>
    <row r="43" spans="1:6" ht="14.25">
      <c r="A43" s="15">
        <v>36</v>
      </c>
      <c r="B43" s="23" t="s">
        <v>373</v>
      </c>
      <c r="C43" s="12" t="s">
        <v>129</v>
      </c>
      <c r="D43" s="27" t="s">
        <v>353</v>
      </c>
      <c r="E43" s="25">
        <v>70.905</v>
      </c>
      <c r="F43" s="28">
        <v>1014</v>
      </c>
    </row>
    <row r="44" spans="1:6" ht="14.25">
      <c r="A44" s="6">
        <v>37</v>
      </c>
      <c r="B44" s="22" t="s">
        <v>335</v>
      </c>
      <c r="C44" s="5" t="s">
        <v>138</v>
      </c>
      <c r="D44" s="26" t="s">
        <v>395</v>
      </c>
      <c r="E44" s="24">
        <v>93.52</v>
      </c>
      <c r="F44" s="9">
        <v>1010</v>
      </c>
    </row>
    <row r="45" spans="1:6" ht="14.25">
      <c r="A45" s="15">
        <v>38</v>
      </c>
      <c r="B45" s="23" t="s">
        <v>131</v>
      </c>
      <c r="C45" s="12" t="s">
        <v>132</v>
      </c>
      <c r="D45" s="27" t="s">
        <v>354</v>
      </c>
      <c r="E45" s="25">
        <v>83.84</v>
      </c>
      <c r="F45" s="28">
        <v>1008</v>
      </c>
    </row>
    <row r="46" spans="1:6" ht="14.25">
      <c r="A46" s="6">
        <v>39</v>
      </c>
      <c r="B46" s="22" t="s">
        <v>541</v>
      </c>
      <c r="C46" s="5" t="s">
        <v>416</v>
      </c>
      <c r="D46" s="26" t="s">
        <v>521</v>
      </c>
      <c r="E46" s="24">
        <v>86.225</v>
      </c>
      <c r="F46" s="9">
        <v>1006</v>
      </c>
    </row>
    <row r="47" spans="1:6" ht="14.25">
      <c r="A47" s="15">
        <v>40</v>
      </c>
      <c r="B47" s="23" t="s">
        <v>542</v>
      </c>
      <c r="C47" s="12" t="s">
        <v>499</v>
      </c>
      <c r="D47" s="27" t="s">
        <v>543</v>
      </c>
      <c r="E47" s="25">
        <v>253.425</v>
      </c>
      <c r="F47" s="28">
        <v>1006</v>
      </c>
    </row>
    <row r="48" spans="1:6" ht="14.25">
      <c r="A48" s="6">
        <v>41</v>
      </c>
      <c r="B48" s="22" t="s">
        <v>8</v>
      </c>
      <c r="C48" s="5" t="s">
        <v>12</v>
      </c>
      <c r="D48" s="26" t="s">
        <v>400</v>
      </c>
      <c r="E48" s="24">
        <v>176.25</v>
      </c>
      <c r="F48" s="9">
        <v>1000</v>
      </c>
    </row>
    <row r="49" spans="1:6" ht="14.25">
      <c r="A49" s="15">
        <v>42</v>
      </c>
      <c r="B49" s="23" t="s">
        <v>124</v>
      </c>
      <c r="C49" s="12" t="s">
        <v>125</v>
      </c>
      <c r="D49" s="27" t="s">
        <v>347</v>
      </c>
      <c r="E49" s="25">
        <v>101.485</v>
      </c>
      <c r="F49" s="28">
        <v>992</v>
      </c>
    </row>
    <row r="50" spans="1:6" ht="14.25">
      <c r="A50" s="6">
        <v>43</v>
      </c>
      <c r="B50" s="22" t="s">
        <v>404</v>
      </c>
      <c r="C50" s="5" t="s">
        <v>405</v>
      </c>
      <c r="D50" s="26" t="s">
        <v>406</v>
      </c>
      <c r="E50" s="24">
        <v>134.935</v>
      </c>
      <c r="F50" s="9">
        <v>977</v>
      </c>
    </row>
    <row r="51" spans="1:6" ht="14.25">
      <c r="A51" s="15">
        <v>44</v>
      </c>
      <c r="B51" s="23" t="s">
        <v>544</v>
      </c>
      <c r="C51" s="12" t="s">
        <v>11</v>
      </c>
      <c r="D51" s="27" t="s">
        <v>413</v>
      </c>
      <c r="E51" s="25">
        <v>140.695</v>
      </c>
      <c r="F51" s="28">
        <v>974</v>
      </c>
    </row>
    <row r="52" spans="1:6" ht="14.25">
      <c r="A52" s="6">
        <v>45</v>
      </c>
      <c r="B52" s="22" t="s">
        <v>545</v>
      </c>
      <c r="C52" s="5" t="s">
        <v>394</v>
      </c>
      <c r="D52" s="26" t="s">
        <v>546</v>
      </c>
      <c r="E52" s="24">
        <v>131.39</v>
      </c>
      <c r="F52" s="9">
        <v>965</v>
      </c>
    </row>
    <row r="53" spans="1:6" ht="14.25">
      <c r="A53" s="15">
        <v>46</v>
      </c>
      <c r="B53" s="23" t="s">
        <v>547</v>
      </c>
      <c r="C53" s="12" t="s">
        <v>502</v>
      </c>
      <c r="D53" s="27" t="s">
        <v>422</v>
      </c>
      <c r="E53" s="25">
        <v>154.12</v>
      </c>
      <c r="F53" s="28">
        <v>957</v>
      </c>
    </row>
    <row r="54" spans="1:6" ht="14.25">
      <c r="A54" s="6">
        <v>47</v>
      </c>
      <c r="B54" s="22" t="s">
        <v>548</v>
      </c>
      <c r="C54" s="5" t="s">
        <v>549</v>
      </c>
      <c r="D54" s="26" t="s">
        <v>550</v>
      </c>
      <c r="E54" s="24">
        <v>53.098</v>
      </c>
      <c r="F54" s="9">
        <v>947</v>
      </c>
    </row>
    <row r="55" spans="1:6" ht="14.25">
      <c r="A55" s="15">
        <v>48</v>
      </c>
      <c r="B55" s="23" t="s">
        <v>551</v>
      </c>
      <c r="C55" s="12" t="s">
        <v>125</v>
      </c>
      <c r="D55" s="27" t="s">
        <v>415</v>
      </c>
      <c r="E55" s="25">
        <v>248.8</v>
      </c>
      <c r="F55" s="28">
        <v>945</v>
      </c>
    </row>
    <row r="56" spans="1:6" ht="14.25">
      <c r="A56" s="6">
        <v>49</v>
      </c>
      <c r="B56" s="22" t="s">
        <v>552</v>
      </c>
      <c r="C56" s="5" t="s">
        <v>553</v>
      </c>
      <c r="D56" s="26" t="s">
        <v>554</v>
      </c>
      <c r="E56" s="24">
        <v>71.98</v>
      </c>
      <c r="F56" s="9">
        <v>930</v>
      </c>
    </row>
    <row r="57" spans="1:6" ht="14.25">
      <c r="A57" s="15">
        <v>50</v>
      </c>
      <c r="B57" s="23" t="s">
        <v>555</v>
      </c>
      <c r="C57" s="12" t="s">
        <v>557</v>
      </c>
      <c r="D57" s="27" t="s">
        <v>556</v>
      </c>
      <c r="E57" s="25">
        <v>238.25</v>
      </c>
      <c r="F57" s="28">
        <v>918</v>
      </c>
    </row>
    <row r="58" spans="3:6" ht="12.75">
      <c r="C58" s="116"/>
      <c r="F58" s="29"/>
    </row>
    <row r="59" spans="1:6" ht="33.75" customHeight="1">
      <c r="A59" s="129" t="s">
        <v>13</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
      <c r="A1" s="57" t="s">
        <v>44</v>
      </c>
      <c r="B1" s="58"/>
      <c r="C1" s="58"/>
      <c r="D1" s="58"/>
      <c r="E1" s="58"/>
      <c r="F1" s="58"/>
    </row>
    <row r="3" spans="1:6" ht="17.25">
      <c r="A3" s="68" t="s">
        <v>611</v>
      </c>
      <c r="B3" s="5"/>
      <c r="C3" s="5"/>
      <c r="D3" s="5"/>
      <c r="E3" s="124" t="s">
        <v>49</v>
      </c>
      <c r="F3" s="125"/>
    </row>
    <row r="4" spans="1:6" ht="14.25">
      <c r="A4" s="72" t="s">
        <v>62</v>
      </c>
      <c r="B4" s="5"/>
      <c r="C4" s="5"/>
      <c r="D4" s="5"/>
      <c r="E4" s="126"/>
      <c r="F4" s="127"/>
    </row>
    <row r="5" spans="1:6" ht="14.25">
      <c r="A5" s="5"/>
      <c r="B5" s="5"/>
      <c r="C5" s="5"/>
      <c r="D5" s="5"/>
      <c r="E5" s="5"/>
      <c r="F5" s="5"/>
    </row>
    <row r="6" spans="1:6" ht="14.25">
      <c r="A6" s="66"/>
      <c r="B6" s="66"/>
      <c r="C6" s="66"/>
      <c r="D6" s="67"/>
      <c r="E6" s="67" t="s">
        <v>66</v>
      </c>
      <c r="F6" s="67" t="s">
        <v>68</v>
      </c>
    </row>
    <row r="7" spans="1:6" ht="15.75">
      <c r="A7" s="67" t="s">
        <v>63</v>
      </c>
      <c r="B7" s="67" t="s">
        <v>144</v>
      </c>
      <c r="C7" s="67" t="s">
        <v>64</v>
      </c>
      <c r="D7" s="67" t="s">
        <v>65</v>
      </c>
      <c r="E7" s="67" t="s">
        <v>67</v>
      </c>
      <c r="F7" s="67" t="s">
        <v>69</v>
      </c>
    </row>
    <row r="8" spans="1:6" ht="14.25">
      <c r="A8" s="6">
        <v>1</v>
      </c>
      <c r="B8" s="22" t="s">
        <v>455</v>
      </c>
      <c r="C8" s="5" t="s">
        <v>129</v>
      </c>
      <c r="D8" s="26" t="s">
        <v>456</v>
      </c>
      <c r="E8" s="24">
        <v>12666.267</v>
      </c>
      <c r="F8" s="9">
        <v>4230</v>
      </c>
    </row>
    <row r="9" spans="1:6" ht="14.25">
      <c r="A9" s="15">
        <v>2</v>
      </c>
      <c r="B9" s="23" t="s">
        <v>457</v>
      </c>
      <c r="C9" s="12" t="s">
        <v>361</v>
      </c>
      <c r="D9" s="27" t="s">
        <v>458</v>
      </c>
      <c r="E9" s="25">
        <v>5725.91</v>
      </c>
      <c r="F9" s="28">
        <v>157</v>
      </c>
    </row>
    <row r="10" spans="1:6" ht="14.25">
      <c r="A10" s="6">
        <v>3</v>
      </c>
      <c r="B10" s="22" t="s">
        <v>124</v>
      </c>
      <c r="C10" s="5" t="s">
        <v>125</v>
      </c>
      <c r="D10" s="26" t="s">
        <v>347</v>
      </c>
      <c r="E10" s="24">
        <v>3261.675</v>
      </c>
      <c r="F10" s="9">
        <v>992</v>
      </c>
    </row>
    <row r="11" spans="1:6" ht="14.25">
      <c r="A11" s="15">
        <v>4</v>
      </c>
      <c r="B11" s="23" t="s">
        <v>360</v>
      </c>
      <c r="C11" s="12" t="s">
        <v>361</v>
      </c>
      <c r="D11" s="27" t="s">
        <v>362</v>
      </c>
      <c r="E11" s="25">
        <v>1968.27</v>
      </c>
      <c r="F11" s="28">
        <v>102</v>
      </c>
    </row>
    <row r="12" spans="1:6" ht="14.25">
      <c r="A12" s="6">
        <v>5</v>
      </c>
      <c r="B12" s="22" t="s">
        <v>459</v>
      </c>
      <c r="C12" s="5" t="s">
        <v>303</v>
      </c>
      <c r="D12" s="26" t="s">
        <v>460</v>
      </c>
      <c r="E12" s="24">
        <v>1718.95</v>
      </c>
      <c r="F12" s="9">
        <v>140</v>
      </c>
    </row>
    <row r="13" spans="1:6" ht="14.25">
      <c r="A13" s="15">
        <v>6</v>
      </c>
      <c r="B13" s="23" t="s">
        <v>465</v>
      </c>
      <c r="C13" s="12" t="s">
        <v>129</v>
      </c>
      <c r="D13" s="27" t="s">
        <v>466</v>
      </c>
      <c r="E13" s="25">
        <v>1447.62</v>
      </c>
      <c r="F13" s="28">
        <v>265</v>
      </c>
    </row>
    <row r="14" spans="1:6" ht="14.25">
      <c r="A14" s="6">
        <v>7</v>
      </c>
      <c r="B14" s="22" t="s">
        <v>146</v>
      </c>
      <c r="C14" s="5" t="s">
        <v>125</v>
      </c>
      <c r="D14" s="26" t="s">
        <v>381</v>
      </c>
      <c r="E14" s="24">
        <v>1219.42</v>
      </c>
      <c r="F14" s="9">
        <v>210</v>
      </c>
    </row>
    <row r="15" spans="1:6" ht="14.25">
      <c r="A15" s="15">
        <v>8</v>
      </c>
      <c r="B15" s="23" t="s">
        <v>472</v>
      </c>
      <c r="C15" s="12" t="s">
        <v>129</v>
      </c>
      <c r="D15" s="27" t="s">
        <v>473</v>
      </c>
      <c r="E15" s="25">
        <v>1206.7</v>
      </c>
      <c r="F15" s="28">
        <v>151</v>
      </c>
    </row>
    <row r="16" spans="1:6" ht="14.25">
      <c r="A16" s="6">
        <v>9</v>
      </c>
      <c r="B16" s="22" t="s">
        <v>417</v>
      </c>
      <c r="C16" s="5" t="s">
        <v>418</v>
      </c>
      <c r="D16" s="26" t="s">
        <v>419</v>
      </c>
      <c r="E16" s="24">
        <v>1021.58</v>
      </c>
      <c r="F16" s="9">
        <v>38</v>
      </c>
    </row>
    <row r="17" spans="1:6" ht="14.25">
      <c r="A17" s="15">
        <v>10</v>
      </c>
      <c r="B17" s="23" t="s">
        <v>134</v>
      </c>
      <c r="C17" s="12" t="s">
        <v>125</v>
      </c>
      <c r="D17" s="27" t="s">
        <v>374</v>
      </c>
      <c r="E17" s="25">
        <v>1001.13</v>
      </c>
      <c r="F17" s="28">
        <v>130</v>
      </c>
    </row>
    <row r="18" spans="1:6" ht="14.25">
      <c r="A18" s="6">
        <v>11</v>
      </c>
      <c r="B18" s="22" t="s">
        <v>479</v>
      </c>
      <c r="C18" s="5" t="s">
        <v>143</v>
      </c>
      <c r="D18" s="26" t="s">
        <v>480</v>
      </c>
      <c r="E18" s="24">
        <v>994.18</v>
      </c>
      <c r="F18" s="9">
        <v>342</v>
      </c>
    </row>
    <row r="19" spans="1:6" ht="14.25">
      <c r="A19" s="15">
        <v>12</v>
      </c>
      <c r="B19" s="23" t="s">
        <v>481</v>
      </c>
      <c r="C19" s="12" t="s">
        <v>125</v>
      </c>
      <c r="D19" s="27" t="s">
        <v>412</v>
      </c>
      <c r="E19" s="25">
        <v>979.34</v>
      </c>
      <c r="F19" s="28">
        <v>1064</v>
      </c>
    </row>
    <row r="20" spans="1:6" ht="14.25">
      <c r="A20" s="6">
        <v>13</v>
      </c>
      <c r="B20" s="22" t="s">
        <v>484</v>
      </c>
      <c r="C20" s="5" t="s">
        <v>416</v>
      </c>
      <c r="D20" s="26" t="s">
        <v>485</v>
      </c>
      <c r="E20" s="24">
        <v>896.44</v>
      </c>
      <c r="F20" s="9">
        <v>2833</v>
      </c>
    </row>
    <row r="21" spans="1:6" ht="14.25">
      <c r="A21" s="15">
        <v>14</v>
      </c>
      <c r="B21" s="23" t="s">
        <v>486</v>
      </c>
      <c r="C21" s="12" t="s">
        <v>125</v>
      </c>
      <c r="D21" s="27" t="s">
        <v>381</v>
      </c>
      <c r="E21" s="25">
        <v>896.155</v>
      </c>
      <c r="F21" s="28">
        <v>1184</v>
      </c>
    </row>
    <row r="22" spans="1:6" ht="14.25">
      <c r="A22" s="6">
        <v>15</v>
      </c>
      <c r="B22" s="22" t="s">
        <v>126</v>
      </c>
      <c r="C22" s="5" t="s">
        <v>127</v>
      </c>
      <c r="D22" s="26" t="s">
        <v>383</v>
      </c>
      <c r="E22" s="24">
        <v>894.904</v>
      </c>
      <c r="F22" s="9">
        <v>3170</v>
      </c>
    </row>
    <row r="23" spans="1:6" ht="14.25">
      <c r="A23" s="15">
        <v>16</v>
      </c>
      <c r="B23" s="23" t="s">
        <v>489</v>
      </c>
      <c r="C23" s="12" t="s">
        <v>424</v>
      </c>
      <c r="D23" s="27" t="s">
        <v>490</v>
      </c>
      <c r="E23" s="25">
        <v>788.855</v>
      </c>
      <c r="F23" s="28">
        <v>263</v>
      </c>
    </row>
    <row r="24" spans="1:6" ht="14.25">
      <c r="A24" s="6">
        <v>17</v>
      </c>
      <c r="B24" s="22" t="s">
        <v>561</v>
      </c>
      <c r="C24" s="5" t="s">
        <v>129</v>
      </c>
      <c r="D24" s="26" t="s">
        <v>447</v>
      </c>
      <c r="E24" s="24">
        <v>776.495</v>
      </c>
      <c r="F24" s="9">
        <v>559</v>
      </c>
    </row>
    <row r="25" spans="1:6" ht="14.25">
      <c r="A25" s="15">
        <v>18</v>
      </c>
      <c r="B25" s="23" t="s">
        <v>562</v>
      </c>
      <c r="C25" s="12" t="s">
        <v>563</v>
      </c>
      <c r="D25" s="27" t="s">
        <v>412</v>
      </c>
      <c r="E25" s="25">
        <v>741.7</v>
      </c>
      <c r="F25" s="28">
        <v>666</v>
      </c>
    </row>
    <row r="26" spans="1:6" ht="14.25">
      <c r="A26" s="6">
        <v>19</v>
      </c>
      <c r="B26" s="22" t="s">
        <v>564</v>
      </c>
      <c r="C26" s="5" t="s">
        <v>129</v>
      </c>
      <c r="D26" s="26" t="s">
        <v>406</v>
      </c>
      <c r="E26" s="24">
        <v>715.11</v>
      </c>
      <c r="F26" s="9">
        <v>289</v>
      </c>
    </row>
    <row r="27" spans="1:6" ht="14.25">
      <c r="A27" s="15">
        <v>20</v>
      </c>
      <c r="B27" s="23" t="s">
        <v>565</v>
      </c>
      <c r="C27" s="12" t="s">
        <v>566</v>
      </c>
      <c r="D27" s="27" t="s">
        <v>567</v>
      </c>
      <c r="E27" s="25">
        <v>681.065</v>
      </c>
      <c r="F27" s="28">
        <v>109</v>
      </c>
    </row>
    <row r="28" spans="1:6" ht="14.25">
      <c r="A28" s="6">
        <v>21</v>
      </c>
      <c r="B28" s="22" t="s">
        <v>568</v>
      </c>
      <c r="C28" s="5" t="s">
        <v>569</v>
      </c>
      <c r="D28" s="26" t="s">
        <v>570</v>
      </c>
      <c r="E28" s="24">
        <v>654.6</v>
      </c>
      <c r="F28" s="9">
        <v>20</v>
      </c>
    </row>
    <row r="29" spans="1:6" ht="14.25">
      <c r="A29" s="15">
        <v>22</v>
      </c>
      <c r="B29" s="23" t="s">
        <v>571</v>
      </c>
      <c r="C29" s="12" t="s">
        <v>572</v>
      </c>
      <c r="D29" s="27" t="s">
        <v>573</v>
      </c>
      <c r="E29" s="25">
        <v>636.035</v>
      </c>
      <c r="F29" s="28">
        <v>223</v>
      </c>
    </row>
    <row r="30" spans="1:6" ht="14.25">
      <c r="A30" s="6">
        <v>23</v>
      </c>
      <c r="B30" s="22" t="s">
        <v>357</v>
      </c>
      <c r="C30" s="5" t="s">
        <v>154</v>
      </c>
      <c r="D30" s="26" t="s">
        <v>358</v>
      </c>
      <c r="E30" s="24">
        <v>608.745</v>
      </c>
      <c r="F30" s="9">
        <v>4669</v>
      </c>
    </row>
    <row r="31" spans="1:6" ht="14.25">
      <c r="A31" s="15">
        <v>24</v>
      </c>
      <c r="B31" s="23" t="s">
        <v>423</v>
      </c>
      <c r="C31" s="12" t="s">
        <v>424</v>
      </c>
      <c r="D31" s="27" t="s">
        <v>425</v>
      </c>
      <c r="E31" s="25">
        <v>601.045</v>
      </c>
      <c r="F31" s="28">
        <v>96</v>
      </c>
    </row>
    <row r="32" spans="1:6" ht="14.25">
      <c r="A32" s="6">
        <v>25</v>
      </c>
      <c r="B32" s="22" t="s">
        <v>574</v>
      </c>
      <c r="C32" s="5" t="s">
        <v>575</v>
      </c>
      <c r="D32" s="26" t="s">
        <v>576</v>
      </c>
      <c r="E32" s="24">
        <v>600</v>
      </c>
      <c r="F32" s="9">
        <v>8</v>
      </c>
    </row>
    <row r="33" spans="1:6" ht="14.25">
      <c r="A33" s="15">
        <v>26</v>
      </c>
      <c r="B33" s="23" t="s">
        <v>333</v>
      </c>
      <c r="C33" s="12" t="s">
        <v>138</v>
      </c>
      <c r="D33" s="27" t="s">
        <v>375</v>
      </c>
      <c r="E33" s="25">
        <v>597.74</v>
      </c>
      <c r="F33" s="28">
        <v>5591</v>
      </c>
    </row>
    <row r="34" spans="1:6" ht="14.25">
      <c r="A34" s="6">
        <v>27</v>
      </c>
      <c r="B34" s="22" t="s">
        <v>577</v>
      </c>
      <c r="C34" s="5" t="s">
        <v>427</v>
      </c>
      <c r="D34" s="26" t="s">
        <v>421</v>
      </c>
      <c r="E34" s="24">
        <v>593.835</v>
      </c>
      <c r="F34" s="9">
        <v>260</v>
      </c>
    </row>
    <row r="35" spans="1:6" ht="14.25">
      <c r="A35" s="15">
        <v>28</v>
      </c>
      <c r="B35" s="23" t="s">
        <v>578</v>
      </c>
      <c r="C35" s="12" t="s">
        <v>334</v>
      </c>
      <c r="D35" s="27" t="s">
        <v>579</v>
      </c>
      <c r="E35" s="25">
        <v>588.065</v>
      </c>
      <c r="F35" s="28">
        <v>233</v>
      </c>
    </row>
    <row r="36" spans="1:6" ht="14.25">
      <c r="A36" s="6">
        <v>29</v>
      </c>
      <c r="B36" s="22" t="s">
        <v>15</v>
      </c>
      <c r="C36" s="5" t="s">
        <v>132</v>
      </c>
      <c r="D36" s="26" t="s">
        <v>393</v>
      </c>
      <c r="E36" s="24">
        <v>584.42</v>
      </c>
      <c r="F36" s="9">
        <v>68</v>
      </c>
    </row>
    <row r="37" spans="1:6" ht="14.25">
      <c r="A37" s="15">
        <v>30</v>
      </c>
      <c r="B37" s="23" t="s">
        <v>580</v>
      </c>
      <c r="C37" s="12" t="s">
        <v>581</v>
      </c>
      <c r="D37" s="27" t="s">
        <v>582</v>
      </c>
      <c r="E37" s="25">
        <v>540.82</v>
      </c>
      <c r="F37" s="28">
        <v>163</v>
      </c>
    </row>
    <row r="38" spans="1:6" ht="14.25">
      <c r="A38" s="6">
        <v>31</v>
      </c>
      <c r="B38" s="22" t="s">
        <v>147</v>
      </c>
      <c r="C38" s="5" t="s">
        <v>125</v>
      </c>
      <c r="D38" s="26" t="s">
        <v>374</v>
      </c>
      <c r="E38" s="24">
        <v>527.51</v>
      </c>
      <c r="F38" s="9">
        <v>60</v>
      </c>
    </row>
    <row r="39" spans="1:6" ht="14.25">
      <c r="A39" s="15">
        <v>32</v>
      </c>
      <c r="B39" s="23" t="s">
        <v>583</v>
      </c>
      <c r="C39" s="12" t="s">
        <v>584</v>
      </c>
      <c r="D39" s="27" t="s">
        <v>358</v>
      </c>
      <c r="E39" s="25">
        <v>519.025</v>
      </c>
      <c r="F39" s="28">
        <v>123</v>
      </c>
    </row>
    <row r="40" spans="1:6" ht="14.25">
      <c r="A40" s="6">
        <v>33</v>
      </c>
      <c r="B40" s="22" t="s">
        <v>585</v>
      </c>
      <c r="C40" s="5" t="s">
        <v>167</v>
      </c>
      <c r="D40" s="26" t="s">
        <v>586</v>
      </c>
      <c r="E40" s="24">
        <v>500</v>
      </c>
      <c r="F40" s="9">
        <v>6</v>
      </c>
    </row>
    <row r="41" spans="1:6" ht="14.25">
      <c r="A41" s="15">
        <v>34</v>
      </c>
      <c r="B41" s="23" t="s">
        <v>587</v>
      </c>
      <c r="C41" s="12" t="s">
        <v>588</v>
      </c>
      <c r="D41" s="27" t="s">
        <v>589</v>
      </c>
      <c r="E41" s="25">
        <v>497.52</v>
      </c>
      <c r="F41" s="28">
        <v>48</v>
      </c>
    </row>
    <row r="42" spans="1:6" ht="14.25">
      <c r="A42" s="6">
        <v>35</v>
      </c>
      <c r="B42" s="22" t="s">
        <v>590</v>
      </c>
      <c r="C42" s="5" t="s">
        <v>129</v>
      </c>
      <c r="D42" s="26" t="s">
        <v>359</v>
      </c>
      <c r="E42" s="24">
        <v>493.52</v>
      </c>
      <c r="F42" s="9">
        <v>357</v>
      </c>
    </row>
    <row r="43" spans="1:6" ht="14.25">
      <c r="A43" s="15">
        <v>36</v>
      </c>
      <c r="B43" s="23" t="s">
        <v>591</v>
      </c>
      <c r="C43" s="12" t="s">
        <v>612</v>
      </c>
      <c r="D43" s="27" t="s">
        <v>592</v>
      </c>
      <c r="E43" s="25">
        <v>479.181</v>
      </c>
      <c r="F43" s="28">
        <v>8</v>
      </c>
    </row>
    <row r="44" spans="1:6" ht="14.25">
      <c r="A44" s="6">
        <v>37</v>
      </c>
      <c r="B44" s="22" t="s">
        <v>593</v>
      </c>
      <c r="C44" s="5" t="s">
        <v>424</v>
      </c>
      <c r="D44" s="26" t="s">
        <v>594</v>
      </c>
      <c r="E44" s="24">
        <v>478.255</v>
      </c>
      <c r="F44" s="9">
        <v>37</v>
      </c>
    </row>
    <row r="45" spans="1:6" ht="14.25">
      <c r="A45" s="15">
        <v>38</v>
      </c>
      <c r="B45" s="23" t="s">
        <v>595</v>
      </c>
      <c r="C45" s="12" t="s">
        <v>127</v>
      </c>
      <c r="D45" s="27" t="s">
        <v>596</v>
      </c>
      <c r="E45" s="25">
        <v>473.87</v>
      </c>
      <c r="F45" s="28">
        <v>236</v>
      </c>
    </row>
    <row r="46" spans="1:6" ht="14.25">
      <c r="A46" s="6">
        <v>39</v>
      </c>
      <c r="B46" s="22" t="s">
        <v>551</v>
      </c>
      <c r="C46" s="5" t="s">
        <v>125</v>
      </c>
      <c r="D46" s="26" t="s">
        <v>415</v>
      </c>
      <c r="E46" s="24">
        <v>465.61</v>
      </c>
      <c r="F46" s="9">
        <v>945</v>
      </c>
    </row>
    <row r="47" spans="1:6" ht="14.25">
      <c r="A47" s="15">
        <v>40</v>
      </c>
      <c r="B47" s="23" t="s">
        <v>597</v>
      </c>
      <c r="C47" s="12" t="s">
        <v>553</v>
      </c>
      <c r="D47" s="27" t="s">
        <v>598</v>
      </c>
      <c r="E47" s="25">
        <v>461.269</v>
      </c>
      <c r="F47" s="28">
        <v>93</v>
      </c>
    </row>
    <row r="48" spans="1:6" ht="14.25">
      <c r="A48" s="6">
        <v>41</v>
      </c>
      <c r="B48" s="22" t="s">
        <v>599</v>
      </c>
      <c r="C48" s="5" t="s">
        <v>143</v>
      </c>
      <c r="D48" s="26" t="s">
        <v>365</v>
      </c>
      <c r="E48" s="24">
        <v>456.155</v>
      </c>
      <c r="F48" s="9">
        <v>168</v>
      </c>
    </row>
    <row r="49" spans="1:6" ht="14.25">
      <c r="A49" s="15">
        <v>42</v>
      </c>
      <c r="B49" s="23" t="s">
        <v>148</v>
      </c>
      <c r="C49" s="12" t="s">
        <v>125</v>
      </c>
      <c r="D49" s="27" t="s">
        <v>381</v>
      </c>
      <c r="E49" s="25">
        <v>456.14</v>
      </c>
      <c r="F49" s="28">
        <v>126</v>
      </c>
    </row>
    <row r="50" spans="1:6" ht="14.25">
      <c r="A50" s="6">
        <v>43</v>
      </c>
      <c r="B50" s="22" t="s">
        <v>600</v>
      </c>
      <c r="C50" s="5" t="s">
        <v>557</v>
      </c>
      <c r="D50" s="26" t="s">
        <v>601</v>
      </c>
      <c r="E50" s="24">
        <v>442.44</v>
      </c>
      <c r="F50" s="9">
        <v>329</v>
      </c>
    </row>
    <row r="51" spans="1:6" ht="14.25">
      <c r="A51" s="15">
        <v>44</v>
      </c>
      <c r="B51" s="23" t="s">
        <v>505</v>
      </c>
      <c r="C51" s="12" t="s">
        <v>450</v>
      </c>
      <c r="D51" s="27" t="s">
        <v>506</v>
      </c>
      <c r="E51" s="25">
        <v>436.88</v>
      </c>
      <c r="F51" s="28">
        <v>1343</v>
      </c>
    </row>
    <row r="52" spans="1:6" ht="14.25">
      <c r="A52" s="6">
        <v>45</v>
      </c>
      <c r="B52" s="22" t="s">
        <v>602</v>
      </c>
      <c r="C52" s="5" t="s">
        <v>416</v>
      </c>
      <c r="D52" s="26" t="s">
        <v>402</v>
      </c>
      <c r="E52" s="24">
        <v>428.035</v>
      </c>
      <c r="F52" s="9">
        <v>417</v>
      </c>
    </row>
    <row r="53" spans="1:6" ht="14.25">
      <c r="A53" s="15">
        <v>46</v>
      </c>
      <c r="B53" s="23" t="s">
        <v>603</v>
      </c>
      <c r="C53" s="12" t="s">
        <v>604</v>
      </c>
      <c r="D53" s="27" t="s">
        <v>426</v>
      </c>
      <c r="E53" s="25">
        <v>423.4</v>
      </c>
      <c r="F53" s="28">
        <v>16</v>
      </c>
    </row>
    <row r="54" spans="1:6" ht="14.25">
      <c r="A54" s="6">
        <v>47</v>
      </c>
      <c r="B54" s="22" t="s">
        <v>605</v>
      </c>
      <c r="C54" s="5" t="s">
        <v>606</v>
      </c>
      <c r="D54" s="26" t="s">
        <v>398</v>
      </c>
      <c r="E54" s="24">
        <v>423.395</v>
      </c>
      <c r="F54" s="9">
        <v>246</v>
      </c>
    </row>
    <row r="55" spans="1:6" ht="14.25">
      <c r="A55" s="15">
        <v>48</v>
      </c>
      <c r="B55" s="23" t="s">
        <v>607</v>
      </c>
      <c r="C55" s="12" t="s">
        <v>588</v>
      </c>
      <c r="D55" s="27" t="s">
        <v>608</v>
      </c>
      <c r="E55" s="25">
        <v>423</v>
      </c>
      <c r="F55" s="28">
        <v>34</v>
      </c>
    </row>
    <row r="56" spans="1:6" ht="14.25">
      <c r="A56" s="6">
        <v>49</v>
      </c>
      <c r="B56" s="22" t="s">
        <v>332</v>
      </c>
      <c r="C56" s="5" t="s">
        <v>7</v>
      </c>
      <c r="D56" s="26" t="s">
        <v>358</v>
      </c>
      <c r="E56" s="24">
        <v>418.4</v>
      </c>
      <c r="F56" s="9">
        <v>3368</v>
      </c>
    </row>
    <row r="57" spans="1:6" ht="14.25">
      <c r="A57" s="15">
        <v>50</v>
      </c>
      <c r="B57" s="23" t="s">
        <v>609</v>
      </c>
      <c r="C57" s="12" t="s">
        <v>424</v>
      </c>
      <c r="D57" s="27" t="s">
        <v>610</v>
      </c>
      <c r="E57" s="25">
        <v>415.93</v>
      </c>
      <c r="F57" s="28">
        <v>92</v>
      </c>
    </row>
    <row r="58" ht="12.75">
      <c r="F58" s="29"/>
    </row>
    <row r="59" spans="1:6" ht="12.75">
      <c r="A59" s="30" t="s">
        <v>145</v>
      </c>
      <c r="B59" s="31"/>
      <c r="C59" s="31"/>
      <c r="D59" s="31"/>
      <c r="E59" s="31"/>
      <c r="F59" s="31"/>
    </row>
    <row r="60" spans="1:6" ht="37.5" customHeight="1">
      <c r="A60" s="129" t="s">
        <v>14</v>
      </c>
      <c r="B60" s="130"/>
      <c r="C60" s="130"/>
      <c r="D60" s="130"/>
      <c r="E60" s="130"/>
      <c r="F60" s="130"/>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44</v>
      </c>
      <c r="B1" s="58"/>
      <c r="C1" s="58"/>
      <c r="D1" s="58"/>
      <c r="E1" s="58"/>
      <c r="F1" s="58"/>
    </row>
    <row r="3" spans="1:6" ht="17.25">
      <c r="A3" s="68" t="s">
        <v>611</v>
      </c>
      <c r="B3" s="5"/>
      <c r="C3" s="5"/>
      <c r="D3" s="5"/>
      <c r="E3" s="124" t="s">
        <v>49</v>
      </c>
      <c r="F3" s="125"/>
    </row>
    <row r="4" spans="1:6" ht="14.25">
      <c r="A4" s="72" t="s">
        <v>137</v>
      </c>
      <c r="B4" s="5"/>
      <c r="C4" s="5"/>
      <c r="D4" s="5"/>
      <c r="E4" s="126"/>
      <c r="F4" s="127"/>
    </row>
    <row r="5" spans="1:6" ht="14.25">
      <c r="A5" s="5"/>
      <c r="B5" s="5"/>
      <c r="C5" s="5"/>
      <c r="D5" s="5"/>
      <c r="E5" s="5"/>
      <c r="F5" s="5"/>
    </row>
    <row r="6" spans="1:6" ht="14.25">
      <c r="A6" s="66"/>
      <c r="B6" s="66"/>
      <c r="C6" s="66"/>
      <c r="D6" s="67"/>
      <c r="E6" s="67" t="s">
        <v>66</v>
      </c>
      <c r="F6" s="67" t="s">
        <v>68</v>
      </c>
    </row>
    <row r="7" spans="1:6" ht="15.75">
      <c r="A7" s="67" t="s">
        <v>63</v>
      </c>
      <c r="B7" s="67" t="s">
        <v>144</v>
      </c>
      <c r="C7" s="67" t="s">
        <v>64</v>
      </c>
      <c r="D7" s="67" t="s">
        <v>65</v>
      </c>
      <c r="E7" s="67" t="s">
        <v>67</v>
      </c>
      <c r="F7" s="67" t="s">
        <v>69</v>
      </c>
    </row>
    <row r="8" spans="1:6" ht="14.25">
      <c r="A8" s="6">
        <v>1</v>
      </c>
      <c r="B8" s="22" t="s">
        <v>333</v>
      </c>
      <c r="C8" s="5" t="s">
        <v>138</v>
      </c>
      <c r="D8" s="26" t="s">
        <v>375</v>
      </c>
      <c r="E8" s="24">
        <v>597.74</v>
      </c>
      <c r="F8" s="9">
        <v>5591</v>
      </c>
    </row>
    <row r="9" spans="1:6" ht="14.25">
      <c r="A9" s="15">
        <v>2</v>
      </c>
      <c r="B9" s="23" t="s">
        <v>357</v>
      </c>
      <c r="C9" s="12" t="s">
        <v>154</v>
      </c>
      <c r="D9" s="27" t="s">
        <v>358</v>
      </c>
      <c r="E9" s="25">
        <v>608.745</v>
      </c>
      <c r="F9" s="28">
        <v>4669</v>
      </c>
    </row>
    <row r="10" spans="1:6" ht="14.25">
      <c r="A10" s="6">
        <v>3</v>
      </c>
      <c r="B10" s="22" t="s">
        <v>455</v>
      </c>
      <c r="C10" s="5" t="s">
        <v>129</v>
      </c>
      <c r="D10" s="26" t="s">
        <v>456</v>
      </c>
      <c r="E10" s="24">
        <v>12666.267</v>
      </c>
      <c r="F10" s="9">
        <v>4230</v>
      </c>
    </row>
    <row r="11" spans="1:6" ht="14.25">
      <c r="A11" s="15">
        <v>4</v>
      </c>
      <c r="B11" s="23" t="s">
        <v>332</v>
      </c>
      <c r="C11" s="12" t="s">
        <v>7</v>
      </c>
      <c r="D11" s="27" t="s">
        <v>358</v>
      </c>
      <c r="E11" s="25">
        <v>418.4</v>
      </c>
      <c r="F11" s="28">
        <v>3368</v>
      </c>
    </row>
    <row r="12" spans="1:6" ht="14.25">
      <c r="A12" s="6">
        <v>5</v>
      </c>
      <c r="B12" s="22" t="s">
        <v>126</v>
      </c>
      <c r="C12" s="5" t="s">
        <v>127</v>
      </c>
      <c r="D12" s="26" t="s">
        <v>383</v>
      </c>
      <c r="E12" s="24">
        <v>894.904</v>
      </c>
      <c r="F12" s="9">
        <v>3170</v>
      </c>
    </row>
    <row r="13" spans="1:6" ht="14.25">
      <c r="A13" s="15">
        <v>6</v>
      </c>
      <c r="B13" s="23" t="s">
        <v>484</v>
      </c>
      <c r="C13" s="12" t="s">
        <v>416</v>
      </c>
      <c r="D13" s="27" t="s">
        <v>485</v>
      </c>
      <c r="E13" s="25">
        <v>896.44</v>
      </c>
      <c r="F13" s="28">
        <v>2833</v>
      </c>
    </row>
    <row r="14" spans="1:6" ht="14.25">
      <c r="A14" s="6">
        <v>7</v>
      </c>
      <c r="B14" s="22" t="s">
        <v>496</v>
      </c>
      <c r="C14" s="5" t="s">
        <v>497</v>
      </c>
      <c r="D14" s="26" t="s">
        <v>433</v>
      </c>
      <c r="E14" s="24">
        <v>175.225</v>
      </c>
      <c r="F14" s="9">
        <v>2565</v>
      </c>
    </row>
    <row r="15" spans="1:6" ht="14.25">
      <c r="A15" s="15">
        <v>8</v>
      </c>
      <c r="B15" s="23" t="s">
        <v>396</v>
      </c>
      <c r="C15" s="12" t="s">
        <v>136</v>
      </c>
      <c r="D15" s="27" t="s">
        <v>397</v>
      </c>
      <c r="E15" s="25">
        <v>208.27</v>
      </c>
      <c r="F15" s="28">
        <v>2399</v>
      </c>
    </row>
    <row r="16" spans="1:6" ht="14.25">
      <c r="A16" s="6">
        <v>9</v>
      </c>
      <c r="B16" s="22" t="s">
        <v>407</v>
      </c>
      <c r="C16" s="5" t="s">
        <v>127</v>
      </c>
      <c r="D16" s="26" t="s">
        <v>383</v>
      </c>
      <c r="E16" s="24">
        <v>118.49</v>
      </c>
      <c r="F16" s="9">
        <v>2243</v>
      </c>
    </row>
    <row r="17" spans="1:6" ht="14.25">
      <c r="A17" s="15">
        <v>10</v>
      </c>
      <c r="B17" s="23" t="s">
        <v>498</v>
      </c>
      <c r="C17" s="12" t="s">
        <v>499</v>
      </c>
      <c r="D17" s="27" t="s">
        <v>500</v>
      </c>
      <c r="E17" s="25">
        <v>402.295</v>
      </c>
      <c r="F17" s="28">
        <v>1829</v>
      </c>
    </row>
    <row r="18" spans="1:6" ht="14.25">
      <c r="A18" s="6">
        <v>11</v>
      </c>
      <c r="B18" s="22" t="s">
        <v>501</v>
      </c>
      <c r="C18" s="5" t="s">
        <v>502</v>
      </c>
      <c r="D18" s="26" t="s">
        <v>397</v>
      </c>
      <c r="E18" s="24">
        <v>226.3</v>
      </c>
      <c r="F18" s="9">
        <v>1815</v>
      </c>
    </row>
    <row r="19" spans="1:6" ht="14.25">
      <c r="A19" s="15">
        <v>12</v>
      </c>
      <c r="B19" s="23" t="s">
        <v>503</v>
      </c>
      <c r="C19" s="12" t="s">
        <v>304</v>
      </c>
      <c r="D19" s="27" t="s">
        <v>504</v>
      </c>
      <c r="E19" s="25">
        <v>166.58</v>
      </c>
      <c r="F19" s="28">
        <v>1467</v>
      </c>
    </row>
    <row r="20" spans="1:6" ht="14.25">
      <c r="A20" s="6">
        <v>13</v>
      </c>
      <c r="B20" s="22" t="s">
        <v>139</v>
      </c>
      <c r="C20" s="5" t="s">
        <v>140</v>
      </c>
      <c r="D20" s="26" t="s">
        <v>410</v>
      </c>
      <c r="E20" s="24">
        <v>179.62</v>
      </c>
      <c r="F20" s="9">
        <v>1372</v>
      </c>
    </row>
    <row r="21" spans="1:6" ht="14.25">
      <c r="A21" s="15">
        <v>14</v>
      </c>
      <c r="B21" s="23" t="s">
        <v>505</v>
      </c>
      <c r="C21" s="12" t="s">
        <v>450</v>
      </c>
      <c r="D21" s="27" t="s">
        <v>506</v>
      </c>
      <c r="E21" s="25">
        <v>436.88</v>
      </c>
      <c r="F21" s="28">
        <v>1343</v>
      </c>
    </row>
    <row r="22" spans="1:6" ht="14.25">
      <c r="A22" s="6">
        <v>15</v>
      </c>
      <c r="B22" s="22" t="s">
        <v>507</v>
      </c>
      <c r="C22" s="5" t="s">
        <v>508</v>
      </c>
      <c r="D22" s="26" t="s">
        <v>413</v>
      </c>
      <c r="E22" s="24">
        <v>205.635</v>
      </c>
      <c r="F22" s="9">
        <v>1340</v>
      </c>
    </row>
    <row r="23" spans="1:6" ht="14.25">
      <c r="A23" s="15">
        <v>16</v>
      </c>
      <c r="B23" s="23" t="s">
        <v>509</v>
      </c>
      <c r="C23" s="12" t="s">
        <v>10</v>
      </c>
      <c r="D23" s="27" t="s">
        <v>510</v>
      </c>
      <c r="E23" s="25">
        <v>107.775</v>
      </c>
      <c r="F23" s="28">
        <v>1303</v>
      </c>
    </row>
    <row r="24" spans="1:6" ht="14.25">
      <c r="A24" s="6">
        <v>17</v>
      </c>
      <c r="B24" s="22" t="s">
        <v>511</v>
      </c>
      <c r="C24" s="5" t="s">
        <v>557</v>
      </c>
      <c r="D24" s="26" t="s">
        <v>512</v>
      </c>
      <c r="E24" s="24">
        <v>385.255</v>
      </c>
      <c r="F24" s="9">
        <v>1273</v>
      </c>
    </row>
    <row r="25" spans="1:6" ht="14.25">
      <c r="A25" s="15">
        <v>18</v>
      </c>
      <c r="B25" s="23" t="s">
        <v>513</v>
      </c>
      <c r="C25" s="12" t="s">
        <v>558</v>
      </c>
      <c r="D25" s="27" t="s">
        <v>514</v>
      </c>
      <c r="E25" s="25">
        <v>413.195</v>
      </c>
      <c r="F25" s="28">
        <v>1261</v>
      </c>
    </row>
    <row r="26" spans="1:6" ht="14.25">
      <c r="A26" s="6">
        <v>19</v>
      </c>
      <c r="B26" s="22" t="s">
        <v>6</v>
      </c>
      <c r="C26" s="5" t="s">
        <v>138</v>
      </c>
      <c r="D26" s="26" t="s">
        <v>393</v>
      </c>
      <c r="E26" s="24">
        <v>347.385</v>
      </c>
      <c r="F26" s="9">
        <v>1246</v>
      </c>
    </row>
    <row r="27" spans="1:6" ht="14.25">
      <c r="A27" s="15">
        <v>20</v>
      </c>
      <c r="B27" s="23" t="s">
        <v>515</v>
      </c>
      <c r="C27" s="12" t="s">
        <v>516</v>
      </c>
      <c r="D27" s="27" t="s">
        <v>517</v>
      </c>
      <c r="E27" s="25">
        <v>146.26</v>
      </c>
      <c r="F27" s="28">
        <v>1241</v>
      </c>
    </row>
    <row r="28" spans="1:6" ht="14.25">
      <c r="A28" s="6">
        <v>21</v>
      </c>
      <c r="B28" s="22" t="s">
        <v>338</v>
      </c>
      <c r="C28" s="5" t="s">
        <v>7</v>
      </c>
      <c r="D28" s="26" t="s">
        <v>401</v>
      </c>
      <c r="E28" s="24">
        <v>105.555</v>
      </c>
      <c r="F28" s="9">
        <v>1231</v>
      </c>
    </row>
    <row r="29" spans="1:6" ht="14.25">
      <c r="A29" s="15">
        <v>22</v>
      </c>
      <c r="B29" s="23" t="s">
        <v>518</v>
      </c>
      <c r="C29" s="12" t="s">
        <v>519</v>
      </c>
      <c r="D29" s="27" t="s">
        <v>359</v>
      </c>
      <c r="E29" s="25">
        <v>158.945</v>
      </c>
      <c r="F29" s="28">
        <v>1209</v>
      </c>
    </row>
    <row r="30" spans="1:6" ht="14.25">
      <c r="A30" s="6">
        <v>23</v>
      </c>
      <c r="B30" s="22" t="s">
        <v>520</v>
      </c>
      <c r="C30" s="5" t="s">
        <v>416</v>
      </c>
      <c r="D30" s="26" t="s">
        <v>521</v>
      </c>
      <c r="E30" s="24">
        <v>263.1</v>
      </c>
      <c r="F30" s="9">
        <v>1208</v>
      </c>
    </row>
    <row r="31" spans="1:6" ht="14.25">
      <c r="A31" s="15">
        <v>24</v>
      </c>
      <c r="B31" s="23" t="s">
        <v>486</v>
      </c>
      <c r="C31" s="12" t="s">
        <v>125</v>
      </c>
      <c r="D31" s="27" t="s">
        <v>381</v>
      </c>
      <c r="E31" s="25">
        <v>896.155</v>
      </c>
      <c r="F31" s="28">
        <v>1184</v>
      </c>
    </row>
    <row r="32" spans="1:6" ht="14.25">
      <c r="A32" s="6">
        <v>25</v>
      </c>
      <c r="B32" s="22" t="s">
        <v>522</v>
      </c>
      <c r="C32" s="5" t="s">
        <v>523</v>
      </c>
      <c r="D32" s="26" t="s">
        <v>524</v>
      </c>
      <c r="E32" s="24">
        <v>130.54</v>
      </c>
      <c r="F32" s="9">
        <v>1166</v>
      </c>
    </row>
    <row r="33" spans="1:6" ht="14.25">
      <c r="A33" s="15">
        <v>26</v>
      </c>
      <c r="B33" s="23" t="s">
        <v>525</v>
      </c>
      <c r="C33" s="12" t="s">
        <v>526</v>
      </c>
      <c r="D33" s="27" t="s">
        <v>527</v>
      </c>
      <c r="E33" s="25">
        <v>165.34</v>
      </c>
      <c r="F33" s="28">
        <v>1129</v>
      </c>
    </row>
    <row r="34" spans="1:6" ht="14.25">
      <c r="A34" s="6">
        <v>27</v>
      </c>
      <c r="B34" s="22" t="s">
        <v>528</v>
      </c>
      <c r="C34" s="5" t="s">
        <v>529</v>
      </c>
      <c r="D34" s="26" t="s">
        <v>530</v>
      </c>
      <c r="E34" s="24">
        <v>186.87</v>
      </c>
      <c r="F34" s="9">
        <v>1100</v>
      </c>
    </row>
    <row r="35" spans="1:6" ht="14.25">
      <c r="A35" s="15">
        <v>28</v>
      </c>
      <c r="B35" s="23" t="s">
        <v>141</v>
      </c>
      <c r="C35" s="12" t="s">
        <v>142</v>
      </c>
      <c r="D35" s="27" t="s">
        <v>411</v>
      </c>
      <c r="E35" s="25">
        <v>172.425</v>
      </c>
      <c r="F35" s="28">
        <v>1095</v>
      </c>
    </row>
    <row r="36" spans="1:6" ht="14.25">
      <c r="A36" s="6">
        <v>29</v>
      </c>
      <c r="B36" s="22" t="s">
        <v>408</v>
      </c>
      <c r="C36" s="5" t="s">
        <v>128</v>
      </c>
      <c r="D36" s="26" t="s">
        <v>372</v>
      </c>
      <c r="E36" s="24">
        <v>185.87</v>
      </c>
      <c r="F36" s="9">
        <v>1080</v>
      </c>
    </row>
    <row r="37" spans="1:6" ht="14.25">
      <c r="A37" s="15">
        <v>30</v>
      </c>
      <c r="B37" s="23" t="s">
        <v>481</v>
      </c>
      <c r="C37" s="12" t="s">
        <v>125</v>
      </c>
      <c r="D37" s="27" t="s">
        <v>412</v>
      </c>
      <c r="E37" s="25">
        <v>979.34</v>
      </c>
      <c r="F37" s="28">
        <v>1064</v>
      </c>
    </row>
    <row r="38" spans="1:6" ht="14.25">
      <c r="A38" s="6">
        <v>31</v>
      </c>
      <c r="B38" s="22" t="s">
        <v>531</v>
      </c>
      <c r="C38" s="5" t="s">
        <v>532</v>
      </c>
      <c r="D38" s="26" t="s">
        <v>420</v>
      </c>
      <c r="E38" s="24">
        <v>82.45</v>
      </c>
      <c r="F38" s="9">
        <v>1060</v>
      </c>
    </row>
    <row r="39" spans="1:6" ht="14.25">
      <c r="A39" s="15">
        <v>32</v>
      </c>
      <c r="B39" s="23" t="s">
        <v>533</v>
      </c>
      <c r="C39" s="12" t="s">
        <v>394</v>
      </c>
      <c r="D39" s="27" t="s">
        <v>395</v>
      </c>
      <c r="E39" s="25">
        <v>49.975</v>
      </c>
      <c r="F39" s="28">
        <v>1053</v>
      </c>
    </row>
    <row r="40" spans="1:6" ht="14.25">
      <c r="A40" s="6">
        <v>33</v>
      </c>
      <c r="B40" s="22" t="s">
        <v>534</v>
      </c>
      <c r="C40" s="5" t="s">
        <v>560</v>
      </c>
      <c r="D40" s="26" t="s">
        <v>354</v>
      </c>
      <c r="E40" s="24">
        <v>33.211</v>
      </c>
      <c r="F40" s="9">
        <v>1047</v>
      </c>
    </row>
    <row r="41" spans="1:6" ht="14.25">
      <c r="A41" s="15">
        <v>34</v>
      </c>
      <c r="B41" s="23" t="s">
        <v>535</v>
      </c>
      <c r="C41" s="12" t="s">
        <v>536</v>
      </c>
      <c r="D41" s="27" t="s">
        <v>537</v>
      </c>
      <c r="E41" s="25">
        <v>144.89</v>
      </c>
      <c r="F41" s="28">
        <v>1026</v>
      </c>
    </row>
    <row r="42" spans="1:6" ht="14.25">
      <c r="A42" s="6">
        <v>35</v>
      </c>
      <c r="B42" s="22" t="s">
        <v>538</v>
      </c>
      <c r="C42" s="5" t="s">
        <v>539</v>
      </c>
      <c r="D42" s="26" t="s">
        <v>540</v>
      </c>
      <c r="E42" s="24">
        <v>50.405</v>
      </c>
      <c r="F42" s="9">
        <v>1015</v>
      </c>
    </row>
    <row r="43" spans="1:6" ht="14.25">
      <c r="A43" s="15">
        <v>36</v>
      </c>
      <c r="B43" s="23" t="s">
        <v>373</v>
      </c>
      <c r="C43" s="12" t="s">
        <v>129</v>
      </c>
      <c r="D43" s="27" t="s">
        <v>353</v>
      </c>
      <c r="E43" s="25">
        <v>386.575</v>
      </c>
      <c r="F43" s="28">
        <v>1014</v>
      </c>
    </row>
    <row r="44" spans="1:6" ht="14.25">
      <c r="A44" s="6">
        <v>37</v>
      </c>
      <c r="B44" s="22" t="s">
        <v>335</v>
      </c>
      <c r="C44" s="5" t="s">
        <v>138</v>
      </c>
      <c r="D44" s="26" t="s">
        <v>395</v>
      </c>
      <c r="E44" s="24">
        <v>60.305</v>
      </c>
      <c r="F44" s="9">
        <v>1010</v>
      </c>
    </row>
    <row r="45" spans="1:6" ht="14.25">
      <c r="A45" s="15">
        <v>38</v>
      </c>
      <c r="B45" s="23" t="s">
        <v>131</v>
      </c>
      <c r="C45" s="12" t="s">
        <v>132</v>
      </c>
      <c r="D45" s="27" t="s">
        <v>354</v>
      </c>
      <c r="E45" s="25">
        <v>390.325</v>
      </c>
      <c r="F45" s="28">
        <v>1008</v>
      </c>
    </row>
    <row r="46" spans="1:6" ht="14.25">
      <c r="A46" s="6">
        <v>39</v>
      </c>
      <c r="B46" s="22" t="s">
        <v>541</v>
      </c>
      <c r="C46" s="5" t="s">
        <v>416</v>
      </c>
      <c r="D46" s="26" t="s">
        <v>521</v>
      </c>
      <c r="E46" s="24">
        <v>168.38</v>
      </c>
      <c r="F46" s="9">
        <v>1006</v>
      </c>
    </row>
    <row r="47" spans="1:6" ht="14.25">
      <c r="A47" s="15">
        <v>40</v>
      </c>
      <c r="B47" s="23" t="s">
        <v>542</v>
      </c>
      <c r="C47" s="12" t="s">
        <v>499</v>
      </c>
      <c r="D47" s="27" t="s">
        <v>543</v>
      </c>
      <c r="E47" s="25">
        <v>233.98</v>
      </c>
      <c r="F47" s="28">
        <v>1006</v>
      </c>
    </row>
    <row r="48" spans="1:6" ht="14.25">
      <c r="A48" s="6">
        <v>41</v>
      </c>
      <c r="B48" s="22" t="s">
        <v>8</v>
      </c>
      <c r="C48" s="5" t="s">
        <v>12</v>
      </c>
      <c r="D48" s="26" t="s">
        <v>400</v>
      </c>
      <c r="E48" s="24">
        <v>59.057</v>
      </c>
      <c r="F48" s="9">
        <v>1000</v>
      </c>
    </row>
    <row r="49" spans="1:6" ht="14.25">
      <c r="A49" s="15">
        <v>42</v>
      </c>
      <c r="B49" s="23" t="s">
        <v>124</v>
      </c>
      <c r="C49" s="12" t="s">
        <v>125</v>
      </c>
      <c r="D49" s="27" t="s">
        <v>347</v>
      </c>
      <c r="E49" s="25">
        <v>3261.675</v>
      </c>
      <c r="F49" s="28">
        <v>992</v>
      </c>
    </row>
    <row r="50" spans="1:6" ht="14.25">
      <c r="A50" s="6">
        <v>43</v>
      </c>
      <c r="B50" s="22" t="s">
        <v>404</v>
      </c>
      <c r="C50" s="5" t="s">
        <v>405</v>
      </c>
      <c r="D50" s="26" t="s">
        <v>406</v>
      </c>
      <c r="E50" s="24">
        <v>230.93</v>
      </c>
      <c r="F50" s="9">
        <v>977</v>
      </c>
    </row>
    <row r="51" spans="1:6" ht="14.25">
      <c r="A51" s="15">
        <v>44</v>
      </c>
      <c r="B51" s="23" t="s">
        <v>544</v>
      </c>
      <c r="C51" s="12" t="s">
        <v>11</v>
      </c>
      <c r="D51" s="27" t="s">
        <v>413</v>
      </c>
      <c r="E51" s="25">
        <v>295.305</v>
      </c>
      <c r="F51" s="28">
        <v>974</v>
      </c>
    </row>
    <row r="52" spans="1:6" ht="14.25">
      <c r="A52" s="6">
        <v>45</v>
      </c>
      <c r="B52" s="22" t="s">
        <v>545</v>
      </c>
      <c r="C52" s="5" t="s">
        <v>394</v>
      </c>
      <c r="D52" s="26" t="s">
        <v>546</v>
      </c>
      <c r="E52" s="24">
        <v>61.355</v>
      </c>
      <c r="F52" s="9">
        <v>965</v>
      </c>
    </row>
    <row r="53" spans="1:6" ht="14.25">
      <c r="A53" s="15">
        <v>46</v>
      </c>
      <c r="B53" s="23" t="s">
        <v>547</v>
      </c>
      <c r="C53" s="12" t="s">
        <v>502</v>
      </c>
      <c r="D53" s="27" t="s">
        <v>422</v>
      </c>
      <c r="E53" s="25">
        <v>117.925</v>
      </c>
      <c r="F53" s="28">
        <v>957</v>
      </c>
    </row>
    <row r="54" spans="1:6" ht="14.25">
      <c r="A54" s="6">
        <v>47</v>
      </c>
      <c r="B54" s="22" t="s">
        <v>548</v>
      </c>
      <c r="C54" s="5" t="s">
        <v>549</v>
      </c>
      <c r="D54" s="26" t="s">
        <v>550</v>
      </c>
      <c r="E54" s="24">
        <v>159.855</v>
      </c>
      <c r="F54" s="9">
        <v>947</v>
      </c>
    </row>
    <row r="55" spans="1:6" ht="14.25">
      <c r="A55" s="15">
        <v>48</v>
      </c>
      <c r="B55" s="23" t="s">
        <v>551</v>
      </c>
      <c r="C55" s="12" t="s">
        <v>125</v>
      </c>
      <c r="D55" s="27" t="s">
        <v>415</v>
      </c>
      <c r="E55" s="25">
        <v>465.61</v>
      </c>
      <c r="F55" s="28">
        <v>945</v>
      </c>
    </row>
    <row r="56" spans="1:6" ht="14.25">
      <c r="A56" s="6">
        <v>49</v>
      </c>
      <c r="B56" s="22" t="s">
        <v>552</v>
      </c>
      <c r="C56" s="5" t="s">
        <v>553</v>
      </c>
      <c r="D56" s="26" t="s">
        <v>554</v>
      </c>
      <c r="E56" s="24">
        <v>156.995</v>
      </c>
      <c r="F56" s="9">
        <v>930</v>
      </c>
    </row>
    <row r="57" spans="1:6" ht="14.25">
      <c r="A57" s="15">
        <v>50</v>
      </c>
      <c r="B57" s="23" t="s">
        <v>555</v>
      </c>
      <c r="C57" s="12" t="s">
        <v>557</v>
      </c>
      <c r="D57" s="27" t="s">
        <v>556</v>
      </c>
      <c r="E57" s="25">
        <v>111.505</v>
      </c>
      <c r="F57" s="28">
        <v>918</v>
      </c>
    </row>
    <row r="58" ht="12.75">
      <c r="F58" s="29"/>
    </row>
    <row r="59" spans="1:6" ht="12.75">
      <c r="A59" s="30" t="s">
        <v>145</v>
      </c>
      <c r="B59" s="31"/>
      <c r="C59" s="31"/>
      <c r="D59" s="31"/>
      <c r="E59" s="31"/>
      <c r="F59" s="31"/>
    </row>
    <row r="60" spans="1:6" ht="37.5" customHeight="1">
      <c r="A60" s="129" t="s">
        <v>14</v>
      </c>
      <c r="B60" s="130"/>
      <c r="C60" s="130"/>
      <c r="D60" s="130"/>
      <c r="E60" s="130"/>
      <c r="F60" s="130"/>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2012-11-15T17:20:02Z</cp:lastPrinted>
  <dcterms:created xsi:type="dcterms:W3CDTF">2011-05-04T20:40:35Z</dcterms:created>
  <dcterms:modified xsi:type="dcterms:W3CDTF">2012-11-16T15:26:47Z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