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Highlights'!$A$1:$J$27</definedName>
    <definedName name="_xlnm.Print_Area" localSheetId="32">'Page 32'!$A$1:$C$138</definedName>
  </definedNames>
  <calcPr fullCalcOnLoad="1"/>
</workbook>
</file>

<file path=xl/sharedStrings.xml><?xml version="1.0" encoding="utf-8"?>
<sst xmlns="http://schemas.openxmlformats.org/spreadsheetml/2006/main" count="1695" uniqueCount="568">
  <si>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</si>
  <si>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</si>
  <si>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</si>
  <si>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</si>
  <si>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</si>
  <si>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</si>
  <si>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</si>
  <si>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</si>
  <si>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</si>
  <si>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</si>
  <si>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</si>
  <si>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</si>
  <si>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</si>
  <si>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</si>
  <si>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</si>
  <si>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</si>
  <si>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</si>
  <si>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</si>
  <si>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</si>
  <si>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</si>
  <si>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</si>
  <si>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</si>
  <si>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Copyright © 2011</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</si>
  <si>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</si>
  <si>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</si>
  <si>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</si>
  <si>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</si>
  <si>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</si>
  <si>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</si>
  <si>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</si>
  <si>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</si>
  <si>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</si>
  <si>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</si>
  <si>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</si>
  <si>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</si>
  <si>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</si>
  <si>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</si>
  <si>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</si>
  <si>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</si>
  <si>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</si>
  <si>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</si>
  <si>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</si>
  <si>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</si>
  <si>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</si>
  <si>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</si>
  <si>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</si>
  <si>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</si>
  <si>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</si>
  <si>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60528AAS3</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</si>
  <si>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</si>
  <si>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</si>
  <si>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</si>
  <si>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</si>
  <si>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</si>
  <si>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</si>
  <si>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</si>
  <si>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</si>
  <si>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</si>
  <si>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</si>
  <si>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</si>
  <si>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</si>
  <si>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</si>
  <si>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</si>
  <si>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</si>
  <si>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</si>
  <si>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</si>
  <si>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</si>
  <si>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</si>
  <si>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</si>
  <si>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</si>
  <si>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</si>
  <si>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</si>
  <si>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</si>
  <si>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</si>
  <si>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</si>
  <si>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</si>
  <si>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</si>
  <si>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</si>
  <si>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</si>
  <si>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</si>
  <si>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</si>
  <si>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</si>
  <si>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</si>
  <si>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r>
      <t>2</t>
    </r>
    <r>
      <rPr>
        <sz val="9"/>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2011 ABA </t>
    </r>
  </si>
  <si>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</si>
  <si>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</si>
  <si>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</si>
  <si>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</si>
  <si>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</si>
  <si>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</si>
  <si>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</si>
  <si>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</si>
  <si>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</si>
  <si>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</si>
  <si>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</si>
  <si>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</si>
  <si>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</si>
  <si>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</si>
  <si>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</si>
  <si>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467229AF7</t>
  </si>
  <si>
    <t>JACKSON CNTY MISS PORT FAC REV</t>
  </si>
  <si>
    <t>74529JLM5</t>
  </si>
  <si>
    <t>PUERTO RICO SALES TAX FING CORP SALES TAX REV</t>
  </si>
  <si>
    <t>452151LF8</t>
  </si>
  <si>
    <t>ILLINOIS ST</t>
  </si>
  <si>
    <t>BUCKEYE OHIO TOB SETTLEMENT FING AUTH</t>
  </si>
  <si>
    <t>NEW YORK NY CITY MUN WTR FIN AUTH WTR &amp; SWR SYS REV</t>
  </si>
  <si>
    <t>CALIFORNIA ST</t>
  </si>
  <si>
    <t>METROPOLITAN TRANSN AUTH NY REV</t>
  </si>
  <si>
    <t>NEW YORK NY</t>
  </si>
  <si>
    <t>29216MAC4</t>
  </si>
  <si>
    <t>EMPLOYEES RETIREMENT SYS GOVT COMWLTH PUERTO RICO</t>
  </si>
  <si>
    <t>MUNICIPAL ELEC AUTH GA</t>
  </si>
  <si>
    <t>452152HU8</t>
  </si>
  <si>
    <t>452152HT1</t>
  </si>
  <si>
    <t>HARRIS CNTY TEX HEALTH FACS DEV CORP REV</t>
  </si>
  <si>
    <t>74529JBF1</t>
  </si>
  <si>
    <t>452152HR5</t>
  </si>
  <si>
    <t>CALIFORNIA ST ECONOMIC RECOVERY</t>
  </si>
  <si>
    <t>64966G4R0</t>
  </si>
  <si>
    <t>VALDEZ ALASKA MARINE TERM REV</t>
  </si>
  <si>
    <t>60528AAU8</t>
  </si>
  <si>
    <t>CHICAGO ILL</t>
  </si>
  <si>
    <t>60528AAT1</t>
  </si>
  <si>
    <t>60528ACB8</t>
  </si>
  <si>
    <t>by number of trades</t>
  </si>
  <si>
    <t>PUERTO RICO COMWLTH</t>
  </si>
  <si>
    <t>531127AC2</t>
  </si>
  <si>
    <t>LIBERTY NY DEV CORP REV</t>
  </si>
  <si>
    <t>NEW JERSEY ST TPK AUTH TPK REV</t>
  </si>
  <si>
    <t>79020FAM8</t>
  </si>
  <si>
    <t>ST JOHN BAPTIST PARISH LA REV</t>
  </si>
  <si>
    <t>13063BJB9</t>
  </si>
  <si>
    <t>PENNSYLVANIA ST TPK COMMN TPK REV</t>
  </si>
  <si>
    <t>ILLINOIS FIN AUTH REV</t>
  </si>
  <si>
    <t>235036FW5</t>
  </si>
  <si>
    <t>DALLAS FORT WORTH TEX INTL ARPT REV</t>
  </si>
  <si>
    <r>
      <t>CUSIP</t>
    </r>
    <r>
      <rPr>
        <vertAlign val="superscript"/>
        <sz val="11"/>
        <color indexed="9"/>
        <rFont val="Calibri"/>
        <family val="2"/>
      </rPr>
      <t>2</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</si>
  <si>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2011 ABA </t>
    </r>
  </si>
  <si>
    <r>
      <t>1</t>
    </r>
    <r>
      <rPr>
        <sz val="8"/>
        <rFont val="Calibri"/>
        <family val="2"/>
      </rPr>
      <t xml:space="preserve"> Includes zero-coupon securities</t>
    </r>
  </si>
  <si>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2011 ABA </t>
    </r>
  </si>
  <si>
    <t>13063A5G5</t>
  </si>
  <si>
    <t>74529JAD7</t>
  </si>
  <si>
    <t>74529JFW0</t>
  </si>
  <si>
    <t>74529JFV2</t>
  </si>
  <si>
    <t>CALIFORNIA STATEWIDE CMNTYS DEV AUTH REV</t>
  </si>
  <si>
    <t>548351AC9</t>
  </si>
  <si>
    <t>LOWER NECHES VALLEY AUTH TEX INDL DEV CORP REV</t>
  </si>
  <si>
    <t>270838AJ4</t>
  </si>
  <si>
    <t>EAST BATON ROUGE PARISH LA POLLUTION CTL REV</t>
  </si>
  <si>
    <t>13048TGT4</t>
  </si>
  <si>
    <t>CALIFORNIA MUN FIN AUTH REV</t>
  </si>
  <si>
    <t>745235VT5</t>
  </si>
  <si>
    <t>PUERTO RICO PUB BLDGS AUTH REV GTD</t>
  </si>
  <si>
    <t>64966GMR0</t>
  </si>
  <si>
    <t>745291RN6</t>
  </si>
  <si>
    <t>PUERTO RICO PUB FIN CORP</t>
  </si>
  <si>
    <t>64971MLS9</t>
  </si>
  <si>
    <t>745291RL0</t>
  </si>
  <si>
    <t>649845FA7</t>
  </si>
  <si>
    <t>13067JMH1</t>
  </si>
  <si>
    <t>57585KGP7</t>
  </si>
  <si>
    <t>20774LRU1</t>
  </si>
  <si>
    <t>60635RW78</t>
  </si>
  <si>
    <t>60635RX44</t>
  </si>
  <si>
    <t>69753LAC1</t>
  </si>
  <si>
    <t>PALOMAR POMERADO HEALTH CARE DIST CALIF CTFS PARTN</t>
  </si>
  <si>
    <t>60635RW60</t>
  </si>
  <si>
    <t>59469C5S8</t>
  </si>
  <si>
    <t>MICHIGAN ST STRATEGIC FD LTD OBLIG REV</t>
  </si>
  <si>
    <t>6497162W6</t>
  </si>
  <si>
    <t>232286BH6</t>
  </si>
  <si>
    <t>CUYAHOGA CNTY OHIO REV</t>
  </si>
  <si>
    <t>64966GPX4</t>
  </si>
  <si>
    <t>41315RFU3</t>
  </si>
  <si>
    <t>64971KGB6</t>
  </si>
  <si>
    <t>442378DV4</t>
  </si>
  <si>
    <t>HOUSTON TEX HIGHER ED FIN CORP HIGHER ED REV</t>
  </si>
  <si>
    <t>57582N4H5</t>
  </si>
  <si>
    <t>MASSACHUSETTS ST</t>
  </si>
  <si>
    <t>592663XH6</t>
  </si>
  <si>
    <t>METROPOLITAN WTR DIST SOUTHN CALIF WTRWKS REV</t>
  </si>
  <si>
    <t>60635RX51</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</si>
  <si>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</si>
  <si>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</si>
  <si>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</si>
  <si>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</si>
  <si>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</si>
  <si>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</si>
  <si>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</si>
  <si>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</si>
  <si>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</si>
  <si>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</si>
  <si>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</si>
  <si>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</si>
  <si>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</si>
  <si>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</si>
  <si>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</si>
  <si>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</si>
  <si>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</si>
  <si>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</si>
  <si>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</si>
  <si>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</si>
  <si>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</si>
  <si>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</si>
  <si>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</si>
  <si>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</si>
  <si>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</si>
  <si>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</si>
  <si>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</si>
  <si>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</si>
  <si>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</si>
  <si>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</si>
  <si>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</si>
  <si>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</si>
  <si>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</si>
  <si>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</si>
  <si>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</si>
  <si>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</si>
  <si>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</si>
  <si>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</si>
  <si>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</si>
  <si>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</si>
  <si>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</si>
  <si>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</si>
  <si>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</si>
  <si>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</si>
  <si>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</si>
  <si>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</si>
  <si>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</si>
  <si>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</si>
  <si>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</si>
  <si>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</si>
  <si>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</si>
  <si>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</si>
  <si>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</si>
  <si>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</si>
  <si>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</si>
  <si>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</si>
  <si>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</si>
  <si>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</si>
  <si>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</si>
  <si>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</si>
  <si>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</si>
  <si>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</si>
  <si>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</si>
  <si>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</si>
  <si>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</si>
  <si>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</si>
  <si>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</si>
  <si>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</si>
  <si>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</si>
  <si>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</si>
  <si>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</si>
  <si>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</si>
  <si>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</si>
  <si>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</si>
  <si>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</si>
  <si>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</si>
  <si>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</si>
  <si>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</si>
  <si>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</si>
  <si>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</si>
  <si>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</si>
  <si>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</si>
  <si>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</si>
  <si>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</si>
  <si>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</si>
  <si>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</si>
  <si>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</si>
  <si>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</si>
  <si>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For additional data on municipal trading activity, interest rate resets, and continuing and primary market disclosures, please see the MSRB’s 2010 Fact Book or visit our EMMA website at www.emma.msrb.org.</t>
  </si>
  <si>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</si>
  <si>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</si>
  <si>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</si>
  <si>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</si>
  <si>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</si>
  <si>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</si>
  <si>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</si>
  <si>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</si>
  <si>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</si>
  <si>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</si>
  <si>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</si>
  <si>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</si>
  <si>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</si>
  <si>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</si>
  <si>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</si>
  <si>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</si>
  <si>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</si>
  <si>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</si>
  <si>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</si>
  <si>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</si>
  <si>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</si>
  <si>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</si>
  <si>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</si>
  <si>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</si>
  <si>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</si>
  <si>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</si>
  <si>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</si>
  <si>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</si>
  <si>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</si>
  <si>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</si>
  <si>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</si>
  <si>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</si>
  <si>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</si>
  <si>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57582N4G7</t>
  </si>
  <si>
    <t>13067JMJ7</t>
  </si>
  <si>
    <t>13063A5Y6</t>
  </si>
  <si>
    <t>167485JS1</t>
  </si>
  <si>
    <t>CALIFORNIA ST DEPT WTR RES PWR SUPPLY REV</t>
  </si>
  <si>
    <t>DISTRICT COLUMBIA</t>
  </si>
  <si>
    <t>44420PCA0</t>
  </si>
  <si>
    <t>HUDSON YDS INFRASTRUCTURE CORP N Y REV</t>
  </si>
  <si>
    <t>74526QVX7</t>
  </si>
  <si>
    <t>PUERTO RICO ELEC PWR AUTH PWR REV</t>
  </si>
  <si>
    <t>13063A5E0</t>
  </si>
  <si>
    <t>44420PAC8</t>
  </si>
  <si>
    <t>DISTRICT COLUMBIA REV</t>
  </si>
  <si>
    <t>626207YS7</t>
  </si>
  <si>
    <t>NEW YORK ST DORM AUTH REVS NON ST SUPPORTED DEBT</t>
  </si>
  <si>
    <t>MIAMI-DADE CNTY FLA AVIATION REV</t>
  </si>
  <si>
    <t>74514LYW1</t>
  </si>
  <si>
    <t>118217AP3</t>
  </si>
  <si>
    <t>60528ABZ6</t>
  </si>
  <si>
    <t>64983W8N9</t>
  </si>
  <si>
    <t>NEW YORK ST DORM AUTH REVS</t>
  </si>
  <si>
    <t>649659GC7</t>
  </si>
  <si>
    <t>Change in Fiscal Year/Timing of Annual Disclosure</t>
  </si>
  <si>
    <t>Derivative or Other Similar Transaction</t>
  </si>
  <si>
    <t>METROPOLITAN TRANSN AUTH NY DEDICATED TAX FD</t>
  </si>
  <si>
    <t>CHARLOTTE-MECKLENBURG HOSP AUTH NC HEALTH CARE SYS REV</t>
  </si>
  <si>
    <t>NEW YORK NY CITY TRANSITIONAL FIN AUTH REV</t>
  </si>
  <si>
    <t>NEW YORK ST ENERGY RESH &amp; DEV AUTH POLLUTN CTL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</si>
  <si>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</si>
  <si>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</si>
  <si>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</si>
  <si>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</si>
  <si>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13063BLK6</t>
  </si>
  <si>
    <t>882722L90</t>
  </si>
  <si>
    <t>TEXAS ST</t>
  </si>
  <si>
    <t>882722VC2</t>
  </si>
  <si>
    <t>841316AB8</t>
  </si>
  <si>
    <t>SOUTHEAST ALA GAS DIST ALA REV</t>
  </si>
  <si>
    <t>13063BKT8</t>
  </si>
  <si>
    <t>919061EH0</t>
  </si>
  <si>
    <t>919061BU4</t>
  </si>
  <si>
    <t>73358WEK6</t>
  </si>
  <si>
    <t>901073FE1</t>
  </si>
  <si>
    <t>TUSTIN CALIF UNI SCH DIST SPL TAX</t>
  </si>
  <si>
    <t>160853NC7</t>
  </si>
  <si>
    <t>402230EP7</t>
  </si>
  <si>
    <t>GULF COAST WASTE DISP AUTH TEX POLLUTN CTL REV</t>
  </si>
  <si>
    <t>888809AH3</t>
  </si>
  <si>
    <t>TOBACCO SETTLEMENT FING CORP RHODE IS</t>
  </si>
  <si>
    <t>68608UAA4</t>
  </si>
  <si>
    <t>OREGON ST</t>
  </si>
  <si>
    <t>2548394P5</t>
  </si>
  <si>
    <t>250375DW9</t>
  </si>
  <si>
    <t>DESERT CALIF CMNTY COLLEGE DIST</t>
  </si>
  <si>
    <t>544646C67</t>
  </si>
  <si>
    <t>LOS ANGELES CALIF UNI SCH DIST</t>
  </si>
  <si>
    <t>745235M57</t>
  </si>
  <si>
    <t>59259NML4</t>
  </si>
  <si>
    <t>790102BH9</t>
  </si>
  <si>
    <t>ST JAMES PARISH LA POLLUTN CTL REV</t>
  </si>
  <si>
    <t>646139JR7</t>
  </si>
  <si>
    <t>97705LH67</t>
  </si>
  <si>
    <t>WISCONSIN ST</t>
  </si>
  <si>
    <t>13033W3K7</t>
  </si>
  <si>
    <t>546398YV4</t>
  </si>
  <si>
    <t>LOUISIANA PUB FACS AUTH REV</t>
  </si>
  <si>
    <t>130534XD7</t>
  </si>
  <si>
    <t>CALIFORNIA POLLUTN CTL FING AUTH POLLUTN CTL REV</t>
  </si>
  <si>
    <t>1307953R6</t>
  </si>
  <si>
    <t>13063BCL4</t>
  </si>
  <si>
    <t>6499025Z2</t>
  </si>
  <si>
    <t>NEW YORK ST DORM AUTH ST PERS INCOME TAX REV</t>
  </si>
  <si>
    <t>64972FX27</t>
  </si>
  <si>
    <t>738850RJ7</t>
  </si>
  <si>
    <t>POWAY CALIF UNI SCH DIST</t>
  </si>
  <si>
    <t>738850RH1</t>
  </si>
  <si>
    <t>679111TB0</t>
  </si>
  <si>
    <t>OKLAHOMA ST TPK AUTH TPK REV</t>
  </si>
  <si>
    <t>Top 50 Most Active Securities, 2011:Q3</t>
  </si>
  <si>
    <t>PORT AUTH NY &amp; NJ</t>
  </si>
  <si>
    <t>CALIFORNIA INFRASTRUCTURE &amp; ECONOMIC DEV BK REV</t>
  </si>
  <si>
    <t>419794XR8</t>
  </si>
  <si>
    <t>HAWAII ST ARPTS SYS REV</t>
  </si>
  <si>
    <t>709223XS5</t>
  </si>
  <si>
    <t>786056BB6</t>
  </si>
  <si>
    <t>SACRAMENTO CALIF PENSION OBLIG</t>
  </si>
  <si>
    <t>54714FAA8</t>
  </si>
  <si>
    <t>LOVE FIELD ARPT MODERNIZATION CORP TEX SPL FACS REV</t>
  </si>
  <si>
    <t>64970KU88</t>
  </si>
  <si>
    <t>392274ZX7</t>
  </si>
  <si>
    <t>GREATER ORLANDO AVIATION AUTH ORLANDO FLA ARPT FACS REV</t>
  </si>
  <si>
    <t>592247H78</t>
  </si>
  <si>
    <t>534366BM0</t>
  </si>
  <si>
    <t>LINCOLN NEB WEST HAYMARKET JT PUB AGY</t>
  </si>
  <si>
    <t>59259YHP7</t>
  </si>
  <si>
    <t>METROPOLITAN TRANSN AUTH N Y REV</t>
  </si>
  <si>
    <t>646139WA9</t>
  </si>
  <si>
    <t>63968AKP9</t>
  </si>
  <si>
    <t>NEBRASKA PUB PWR DIST REV</t>
  </si>
  <si>
    <t>59259YHR3</t>
  </si>
  <si>
    <t>13033FQ45</t>
  </si>
  <si>
    <t>CALIFORNIA HEALTH FACS FING AUTH REV</t>
  </si>
  <si>
    <t>45505MBJ4</t>
  </si>
  <si>
    <t>INDIANA ST FIN AUTH WASTEWATER UTIL REV</t>
  </si>
  <si>
    <t>57586C7T6</t>
  </si>
  <si>
    <t>882762AX5</t>
  </si>
  <si>
    <t>TEXAS ST TPK AUTH CENT TEX TPK SYS REV</t>
  </si>
  <si>
    <t>74526QKX9</t>
  </si>
  <si>
    <t>13062TH64</t>
  </si>
  <si>
    <t>59259YHM4</t>
  </si>
  <si>
    <t>25476FBY3</t>
  </si>
  <si>
    <t>745220EZ2</t>
  </si>
  <si>
    <t>PUERTO RICO COMWLTH INFRASTRUCTURE FING AUTH SPL TAX REV</t>
  </si>
  <si>
    <t>786056BC4</t>
  </si>
  <si>
    <t>74514LZL4</t>
  </si>
  <si>
    <t>19648ADG7</t>
  </si>
  <si>
    <t>COLORADO HEALTH FACS AUTH REV</t>
  </si>
  <si>
    <t>544646DR0</t>
  </si>
  <si>
    <t>87638TAS2</t>
  </si>
  <si>
    <t>TARRANT CNTY TEX CULTURAL ED FACS FIN CORP REV</t>
  </si>
  <si>
    <t>74529JKL8</t>
  </si>
  <si>
    <t>64972HHW5</t>
  </si>
  <si>
    <t>97710BJ78</t>
  </si>
  <si>
    <t>452151LD3</t>
  </si>
  <si>
    <t>544587MR6</t>
  </si>
  <si>
    <t>LOS ANGELES CALIF MUN IMPT CORP LEASE REV</t>
  </si>
  <si>
    <t>74514LBM8</t>
  </si>
  <si>
    <t>13062TH49</t>
  </si>
  <si>
    <t>745235B42</t>
  </si>
  <si>
    <t>59333PEF1</t>
  </si>
  <si>
    <t>METROPOLITAN PIER &amp; EXPOSITION AUTH ILL DEDICATED ST TAX REV</t>
  </si>
  <si>
    <t>NEW YORK NY CITY TRANSITIONAL FIN AUTH BLDG AID REV</t>
  </si>
  <si>
    <t>WISCONSIN ST HEALTH &amp; EDL FACS AUTH REV</t>
  </si>
  <si>
    <t>13063BMB5</t>
  </si>
  <si>
    <t>13063BLL4</t>
  </si>
  <si>
    <t>25476FLN6</t>
  </si>
  <si>
    <t>196729BM8</t>
  </si>
  <si>
    <t>COLORADO ST GEN FD REV</t>
  </si>
  <si>
    <t>80168NEP0</t>
  </si>
  <si>
    <t>SANTA CLARA VY CALIF TRANSN AUTH SALES TAX REV</t>
  </si>
  <si>
    <t>745235P70</t>
  </si>
  <si>
    <t>45505MAS5</t>
  </si>
  <si>
    <t>74265LYF9</t>
  </si>
  <si>
    <t>837151CC1</t>
  </si>
  <si>
    <t>SOUTH CAROLINA ST PUB SVC AUTH REV</t>
  </si>
  <si>
    <t>649906JT2</t>
  </si>
  <si>
    <t>13066YSP5</t>
  </si>
  <si>
    <t>41422EDN0</t>
  </si>
  <si>
    <t>64972F4H6</t>
  </si>
  <si>
    <t>542690Y48</t>
  </si>
  <si>
    <t>59447PFC0</t>
  </si>
  <si>
    <t>MICHIGAN FIN AUTH REV</t>
  </si>
  <si>
    <t>59447PFD8</t>
  </si>
  <si>
    <t>45505MAR7</t>
  </si>
  <si>
    <t>797049AJ2</t>
  </si>
  <si>
    <t>SAN BUENAVENTURA CALIF REV</t>
  </si>
  <si>
    <t>74529JKM6</t>
  </si>
  <si>
    <t>64972F4L7</t>
  </si>
  <si>
    <t>414005LF3</t>
  </si>
  <si>
    <t>HARRIS CNTY TEX</t>
  </si>
  <si>
    <t>91412GFC4</t>
  </si>
  <si>
    <t>UNIVERSITY CALIF REVS</t>
  </si>
  <si>
    <t>13063A5C4</t>
  </si>
  <si>
    <t>452152GR6</t>
  </si>
  <si>
    <r>
      <t>Top 50 Most Active Fixed Rate</t>
    </r>
    <r>
      <rPr>
        <b/>
        <vertAlign val="superscript"/>
        <sz val="12"/>
        <color indexed="56"/>
        <rFont val="Calibri"/>
        <family val="2"/>
      </rPr>
      <t>1</t>
    </r>
    <r>
      <rPr>
        <b/>
        <sz val="12"/>
        <color indexed="56"/>
        <rFont val="Calibri"/>
        <family val="2"/>
      </rPr>
      <t xml:space="preserve"> Securities, 2011:Q3</t>
    </r>
  </si>
  <si>
    <t>HUDSONYDS INFRASTRUCTURE CORP NY REV</t>
  </si>
  <si>
    <t>LONG ISLAND PWR AUTH NY ELEC SYS REV</t>
  </si>
  <si>
    <t>PRIVATE COLLEGES &amp; UNIVS AUTH GA REV</t>
  </si>
  <si>
    <t>HARRIS CNTY TEX MET TRAN AUTH SALES &amp; USE TAX</t>
  </si>
  <si>
    <t>LOVE FIELD ARPT MODERNIZATIONCORP TEX SPL FACS REV</t>
  </si>
  <si>
    <t>TARRANT CNTY TEX CULTURAL ED FACS FINCORP REV</t>
  </si>
  <si>
    <t>64966JQG4</t>
  </si>
  <si>
    <t>74440DAC8</t>
  </si>
  <si>
    <t>KENTUCKY INC KY PUB ENERGY AUTH GAS SUPPLY REV</t>
  </si>
  <si>
    <t>575827R44</t>
  </si>
  <si>
    <t>34074GCT9</t>
  </si>
  <si>
    <t>FLORIDA HURRICANE CATASTROPHE FD FIN CORP REV</t>
  </si>
  <si>
    <t>92428CFJ8</t>
  </si>
  <si>
    <t>VERMONT ST STUDENT ASSISTANCE CORP ED LN REV</t>
  </si>
  <si>
    <t>60528ABH6</t>
  </si>
  <si>
    <t>45200FHA0</t>
  </si>
  <si>
    <t>649903ZG9</t>
  </si>
  <si>
    <t>130795VL8</t>
  </si>
  <si>
    <t>121342MW6</t>
  </si>
  <si>
    <t>BURKE CNTY GA DEV AUTH POLLUTN CTL REV</t>
  </si>
  <si>
    <t>606072KZ8</t>
  </si>
  <si>
    <t>MISSOURI HIGHER ED LN AUTH STUDENT LN REV</t>
  </si>
  <si>
    <t>57586CV69</t>
  </si>
  <si>
    <t>57586CV36</t>
  </si>
  <si>
    <t>751093FL4</t>
  </si>
  <si>
    <t>13063A6A7</t>
  </si>
  <si>
    <t>01757LCL8</t>
  </si>
  <si>
    <t>ALLEN CNTY OHIO HOSP FACS REV</t>
  </si>
  <si>
    <t>Top 50 Most Active Variable Rate Securities, 2011:Q3</t>
  </si>
  <si>
    <t>CHARLOTTE-MECKLENBURG HOSP AUTHNC HEALTH CARE SYS REV</t>
  </si>
  <si>
    <t>RALEIGHNC CTFS PARTN</t>
  </si>
  <si>
    <t>69753LAD9</t>
  </si>
  <si>
    <t>649717NW1</t>
  </si>
  <si>
    <t>251237WY5</t>
  </si>
  <si>
    <t>DETROIT MICH SEW DISP REV</t>
  </si>
  <si>
    <t>041462AT9</t>
  </si>
  <si>
    <t>ARLINGTON HEIGHTS ILL MULTIFAMILY HSG REV</t>
  </si>
  <si>
    <t>64972FPP5</t>
  </si>
  <si>
    <t>631657KT9</t>
  </si>
  <si>
    <t>97689RAC8</t>
  </si>
  <si>
    <t>19042FAB2</t>
  </si>
  <si>
    <t>COASTAL BEND HEALTH FACS DEV CORP TEX</t>
  </si>
  <si>
    <t>943512EH2</t>
  </si>
  <si>
    <t>WAUWATOSA WIS HSG AUTH REV</t>
  </si>
  <si>
    <t>4636087G8</t>
  </si>
  <si>
    <t>IRVINE CALIF IMPT BD ACT 1915</t>
  </si>
  <si>
    <t>16768THJ6</t>
  </si>
  <si>
    <t>CHICAGO ILL SALES TAX REV</t>
  </si>
  <si>
    <t>472653BA1</t>
  </si>
  <si>
    <t>JEFFERSON CNTY ALA LTD OBLIG SCH WT</t>
  </si>
  <si>
    <t>472653BB9</t>
  </si>
  <si>
    <t>49126PDS6</t>
  </si>
  <si>
    <t>KENTUCKY ECONOMIC DEV FIN AUTH REV</t>
  </si>
  <si>
    <t>882854MZ2</t>
  </si>
  <si>
    <t>TEXAS WTR DEV BRD REV</t>
  </si>
  <si>
    <t>WISCONSIN HSG &amp; ECONOMIC DEV AUTH MULTIFAMILY HSG</t>
  </si>
  <si>
    <t>NEW YORK NY CITY TR CULTURAL RES REV</t>
  </si>
  <si>
    <t>NASSAU CNTY NY INDL DEV AGY CIVIC FAC REV</t>
  </si>
  <si>
    <t>2011:Q3</t>
  </si>
  <si>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</si>
  <si>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</si>
  <si>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</si>
  <si>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</si>
  <si>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</si>
  <si>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</si>
  <si>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</si>
  <si>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</si>
  <si>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</si>
  <si>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</si>
  <si>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</si>
  <si>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</si>
  <si>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</si>
  <si>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</si>
  <si>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</si>
  <si>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</si>
  <si>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</si>
  <si>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</si>
  <si>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</si>
  <si>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</si>
  <si>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</si>
  <si>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</si>
  <si>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</si>
  <si>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</si>
  <si>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</si>
  <si>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</si>
  <si>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</si>
  <si>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Adverse Tax Opinion or Event Affecting Tax-Exempt Status</t>
  </si>
  <si>
    <t>Par amount traded of fixed rate municipal securities reached $400,413 million in 2011:Q3, down from the $438,970 million traded in 2010:Q3 but up from the $384,718 million traded in 2011:Q2.  On a quarterly basis, par amount traded of variable rate securities in 2011:Q3 totaled $351,223 million, the highest level since 2010:Q4.</t>
  </si>
  <si>
    <t>In 2011:Q3, the top 50 most active securities in the municipal market accounted for 9.1 percent of the $851,356 million traded.  In terms of number of trades, the top 50 securities accounted for 2.5 percent of the 2.45 million trades in 2011:Q3.  A revenue anticipation bond from the State of California was the most active in the quarter with $10,819 million in par traded and 6,408 trades.</t>
  </si>
  <si>
    <t xml:space="preserve">On a daily average, approximately $454.9 million of customer purchases of trades of $100,000 or less occurred in 2011:Q3, compared to $501.5 million in 2010:Q3 and $484.5 million in 2011:Q2.  Par volume of trades of more than $1 million accounted for 83.1 percent of the overall daily average of customer purchases in 2011:Q3.  The daily average of customer purchases of trades of $100,000 or less in 2011:Q3 decreased to 15,183 compared to the 16,636 and 16,439 trades in 2010:Q3 and 2011:Q2, respectively.  </t>
  </si>
  <si>
    <t>In terms of par value traded, municipal general obligation securities accounted for 21.3 percent of the $851,356 million traded in 2011:Q3, while revenue securities accounted for 66.2 percent.</t>
  </si>
  <si>
    <t>Trading activity of education bonds reached $1,971.9 million, or 14.8 percent of the average daily par amount traded in 2011:Q3.  During the same period, utility, health and transportation related bonds accounted for 10.2, 9.0 and 7.4 percent, respectively.</t>
  </si>
  <si>
    <t>The number of variable rate demand obligations rate resets totaled 221,341 in 2011:Q3, down from the 250,929 rate resets in 2010:Q3 and the 225,017 rate resets in 2011:Q2.</t>
  </si>
  <si>
    <t>The number of continuing disclosure documents received by the MSRB totaled 25,463 in 2011:Q3, compared to 24,727 documents in the same period of 2010.  Bond call disclosures accounted for 46.7 percent of all reported disclosures in 2011:Q3.  Audited financial statements or CAFR disclosures accounted for 14.5 percent while quarterly and monthly financial information disclosures accounted for 7.9 percent.</t>
  </si>
  <si>
    <t>Customer buying activity decreased to an average daily par amount of $6,859.5 million in 2011:Q3, compared to $7,549.6 million in the same period last year.  Customer purchases accounted for 51.6 percent of the overall par volume during the quarter, compared to 51.9 percent in 2010:Q3 and 50.4 percent in 2011:Q2.  The average daily number of trades of customer purchases totaled 17,985 in 2011:Q3, accounting for 47.0 percent of all trades.  Customer sales accounted for 32.6 percent of all trades in 2011:Q3 in terms of par volume, compared to 32.8 percent in 2010:Q3 and 34.2 percent in 2011:Q2.</t>
  </si>
  <si>
    <t>Auction rate securities rate resets totaled 5,714 in 2011:Q3, down from the 6,943 rate resets in 2010:Q3 and the 5,932 rate resets in 2011:Q2.  Approximately, 84.8 percent of the ARS resets were set at the maximum rate during the most recent quarter.  That compares to about 84.3 percent of the ARS resets being set at the maximum rate in 2010:Q3 and 77.5 percent in 2011:Q2.</t>
  </si>
  <si>
    <t>Par amount traded in the municipal securities market in 2011:Q3 totaled $851,356 million, the highest quarterly volume in 2011, but still lower than the $930,707 million in the same period one year ago.  Compared to the previous three months, par amount traded increased 3.9 percent.  However, the number of total trades in 2011:Q3 decreased to 2.45 million trades, the lowest number of trades in a quarter since 2008:Q3.</t>
  </si>
  <si>
    <t>2011 Third Quarter: July - September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</si>
</sst>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0"/>
      <name val="Dialog"/>
      <family val="0"/>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3" tint="-0.499969989061355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theme="0"/>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32" borderId="7" applyNumberFormat="0" applyFont="0" applyAlignment="0" applyProtection="0"/>
    <xf numFmtId="0" fontId="55"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7">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7" fillId="0" borderId="0" xfId="0" applyFont="1" applyBorder="1" applyAlignment="1">
      <alignment/>
    </xf>
    <xf numFmtId="0" fontId="7" fillId="0" borderId="12" xfId="0" applyFont="1" applyBorder="1" applyAlignment="1">
      <alignment/>
    </xf>
    <xf numFmtId="0" fontId="0" fillId="0" borderId="10" xfId="0" applyBorder="1" applyAlignment="1">
      <alignment/>
    </xf>
    <xf numFmtId="0" fontId="7" fillId="0" borderId="10" xfId="0" applyFont="1" applyBorder="1" applyAlignment="1">
      <alignment/>
    </xf>
    <xf numFmtId="0" fontId="7" fillId="0" borderId="11" xfId="0" applyFont="1" applyBorder="1" applyAlignment="1">
      <alignment/>
    </xf>
    <xf numFmtId="3" fontId="7" fillId="0" borderId="14" xfId="0" applyNumberFormat="1" applyFont="1" applyBorder="1" applyAlignment="1">
      <alignment/>
    </xf>
    <xf numFmtId="3" fontId="7" fillId="0" borderId="15" xfId="0" applyNumberFormat="1"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3" fontId="55" fillId="0" borderId="0" xfId="57" applyNumberFormat="1" applyFill="1">
      <alignment/>
      <protection/>
    </xf>
    <xf numFmtId="3" fontId="55" fillId="0" borderId="0" xfId="57" applyNumberFormat="1">
      <alignment/>
      <protection/>
    </xf>
    <xf numFmtId="3" fontId="55" fillId="0" borderId="0" xfId="57" applyNumberFormat="1">
      <alignment/>
      <protection/>
    </xf>
    <xf numFmtId="3" fontId="55" fillId="0" borderId="0" xfId="57" applyNumberFormat="1">
      <alignment/>
      <protection/>
    </xf>
    <xf numFmtId="3" fontId="55" fillId="0" borderId="0" xfId="57" applyNumberFormat="1">
      <alignment/>
      <protection/>
    </xf>
    <xf numFmtId="3" fontId="55" fillId="0" borderId="0" xfId="57" applyNumberFormat="1">
      <alignment/>
      <protection/>
    </xf>
    <xf numFmtId="0" fontId="72" fillId="38" borderId="0" xfId="0" applyFont="1" applyFill="1" applyAlignment="1">
      <alignment/>
    </xf>
    <xf numFmtId="169" fontId="72" fillId="38" borderId="0" xfId="0" applyNumberFormat="1" applyFont="1" applyFill="1" applyAlignment="1">
      <alignment/>
    </xf>
    <xf numFmtId="0" fontId="0" fillId="0" borderId="0" xfId="0" applyFont="1" applyAlignment="1">
      <alignment/>
    </xf>
    <xf numFmtId="169" fontId="7" fillId="0" borderId="16" xfId="0" applyNumberFormat="1" applyFont="1" applyBorder="1" applyAlignment="1">
      <alignment/>
    </xf>
    <xf numFmtId="3" fontId="7" fillId="0" borderId="12" xfId="0" applyNumberFormat="1" applyFont="1" applyBorder="1" applyAlignment="1">
      <alignment/>
    </xf>
    <xf numFmtId="3" fontId="7" fillId="0" borderId="16" xfId="0" applyNumberFormat="1" applyFont="1" applyBorder="1" applyAlignment="1">
      <alignment/>
    </xf>
    <xf numFmtId="0" fontId="40" fillId="0" borderId="0" xfId="0" applyFont="1" applyAlignment="1">
      <alignment horizontal="righ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7" xfId="53" applyFont="1" applyFill="1" applyBorder="1" applyAlignment="1" applyProtection="1">
      <alignment horizontal="center" wrapText="1"/>
      <protection/>
    </xf>
    <xf numFmtId="0" fontId="35" fillId="35" borderId="18" xfId="53" applyFont="1" applyFill="1" applyBorder="1" applyAlignment="1" applyProtection="1">
      <alignment horizontal="center" wrapText="1"/>
      <protection/>
    </xf>
    <xf numFmtId="0" fontId="35" fillId="35" borderId="16"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9" sqref="A9"/>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75">
      <c r="A7" s="2" t="s">
        <v>12</v>
      </c>
      <c r="B7" s="1"/>
      <c r="C7" s="1"/>
      <c r="D7" s="1"/>
      <c r="E7" s="1"/>
      <c r="F7" s="1"/>
      <c r="G7" s="1"/>
      <c r="H7" s="1"/>
      <c r="I7" s="1"/>
      <c r="J7" s="16"/>
    </row>
    <row r="8" spans="1:10" ht="15.75">
      <c r="A8" s="3" t="s">
        <v>567</v>
      </c>
      <c r="B8" s="1"/>
      <c r="C8" s="1"/>
      <c r="D8" s="1"/>
      <c r="E8" s="1"/>
      <c r="F8" s="1"/>
      <c r="G8" s="1"/>
      <c r="H8" s="1"/>
      <c r="I8" s="1"/>
      <c r="J8" s="16"/>
    </row>
    <row r="10" spans="1:10" ht="15.75">
      <c r="A10" s="57" t="s">
        <v>13</v>
      </c>
      <c r="B10" s="58"/>
      <c r="C10" s="58"/>
      <c r="D10" s="58"/>
      <c r="E10" s="58"/>
      <c r="F10" s="58"/>
      <c r="G10" s="58"/>
      <c r="H10" s="58"/>
      <c r="I10" s="58"/>
      <c r="J10" s="59" t="s">
        <v>20</v>
      </c>
    </row>
    <row r="11" spans="1:9" ht="13.5" customHeight="1">
      <c r="A11" s="4"/>
      <c r="B11" s="5"/>
      <c r="C11" s="5"/>
      <c r="D11" s="5"/>
      <c r="E11" s="5"/>
      <c r="F11" s="5"/>
      <c r="G11" s="5"/>
      <c r="H11" s="5"/>
      <c r="I11" s="5"/>
    </row>
    <row r="12" spans="1:10" ht="15.75">
      <c r="A12" s="57" t="s">
        <v>14</v>
      </c>
      <c r="B12" s="58"/>
      <c r="C12" s="58"/>
      <c r="D12" s="58"/>
      <c r="E12" s="58"/>
      <c r="F12" s="58"/>
      <c r="G12" s="58"/>
      <c r="H12" s="58"/>
      <c r="I12" s="58"/>
      <c r="J12" s="60">
        <v>1</v>
      </c>
    </row>
    <row r="13" spans="1:9" ht="3" customHeight="1">
      <c r="A13" s="4"/>
      <c r="B13" s="5"/>
      <c r="C13" s="5"/>
      <c r="D13" s="5"/>
      <c r="E13" s="5"/>
      <c r="F13" s="5"/>
      <c r="G13" s="5"/>
      <c r="H13" s="5"/>
      <c r="I13" s="5"/>
    </row>
    <row r="14" spans="1:10" ht="15.75">
      <c r="A14" s="57" t="s">
        <v>15</v>
      </c>
      <c r="B14" s="58"/>
      <c r="C14" s="58"/>
      <c r="D14" s="58"/>
      <c r="E14" s="58"/>
      <c r="F14" s="58"/>
      <c r="G14" s="58"/>
      <c r="H14" s="58"/>
      <c r="I14" s="58"/>
      <c r="J14" s="111">
        <v>2</v>
      </c>
    </row>
    <row r="15" spans="1:9" ht="3.75" customHeight="1">
      <c r="A15" s="4"/>
      <c r="B15" s="5"/>
      <c r="C15" s="5"/>
      <c r="D15" s="5"/>
      <c r="E15" s="5"/>
      <c r="F15" s="5"/>
      <c r="G15" s="5"/>
      <c r="H15" s="5"/>
      <c r="I15" s="5"/>
    </row>
    <row r="16" spans="1:10" ht="15.75">
      <c r="A16" s="57" t="s">
        <v>16</v>
      </c>
      <c r="B16" s="58"/>
      <c r="C16" s="58"/>
      <c r="D16" s="58"/>
      <c r="E16" s="58"/>
      <c r="F16" s="58"/>
      <c r="G16" s="58"/>
      <c r="H16" s="58"/>
      <c r="I16" s="58"/>
      <c r="J16" s="61"/>
    </row>
    <row r="17" spans="1:10" ht="15">
      <c r="A17" s="4"/>
      <c r="B17" s="5" t="s">
        <v>17</v>
      </c>
      <c r="C17" s="5"/>
      <c r="D17" s="5"/>
      <c r="E17" s="5"/>
      <c r="F17" s="5"/>
      <c r="G17" s="5"/>
      <c r="H17" s="5"/>
      <c r="I17" s="5"/>
      <c r="J17" s="17">
        <v>3</v>
      </c>
    </row>
    <row r="18" spans="1:10" ht="15">
      <c r="A18" s="4"/>
      <c r="B18" s="5" t="s">
        <v>51</v>
      </c>
      <c r="C18" s="5"/>
      <c r="D18" s="5"/>
      <c r="E18" s="5"/>
      <c r="F18" s="5"/>
      <c r="G18" s="5"/>
      <c r="H18" s="5"/>
      <c r="I18" s="5"/>
      <c r="J18" s="48">
        <v>4</v>
      </c>
    </row>
    <row r="19" spans="1:10" ht="15.75">
      <c r="A19" s="57" t="s">
        <v>18</v>
      </c>
      <c r="B19" s="58"/>
      <c r="C19" s="58"/>
      <c r="D19" s="58"/>
      <c r="E19" s="58"/>
      <c r="F19" s="58"/>
      <c r="G19" s="58"/>
      <c r="H19" s="58"/>
      <c r="I19" s="58"/>
      <c r="J19" s="61"/>
    </row>
    <row r="20" spans="1:10" ht="15">
      <c r="A20" s="5"/>
      <c r="B20" s="5" t="s">
        <v>19</v>
      </c>
      <c r="C20" s="5"/>
      <c r="D20" s="5"/>
      <c r="E20" s="5"/>
      <c r="F20" s="5"/>
      <c r="G20" s="5"/>
      <c r="H20" s="5"/>
      <c r="I20" s="5"/>
      <c r="J20" s="48">
        <v>5</v>
      </c>
    </row>
    <row r="21" spans="2:10" ht="15">
      <c r="B21" s="5" t="s">
        <v>52</v>
      </c>
      <c r="J21" s="48">
        <v>6</v>
      </c>
    </row>
    <row r="22" spans="2:10" ht="15">
      <c r="B22" s="5" t="s">
        <v>53</v>
      </c>
      <c r="J22" s="48">
        <v>7</v>
      </c>
    </row>
    <row r="23" spans="2:10" ht="15">
      <c r="B23" s="5" t="s">
        <v>54</v>
      </c>
      <c r="J23" s="48">
        <v>8</v>
      </c>
    </row>
    <row r="24" spans="2:10" ht="15">
      <c r="B24" s="5" t="s">
        <v>55</v>
      </c>
      <c r="J24" s="48">
        <v>9</v>
      </c>
    </row>
    <row r="25" spans="2:10" ht="15">
      <c r="B25" s="5" t="s">
        <v>56</v>
      </c>
      <c r="J25" s="48">
        <v>10</v>
      </c>
    </row>
    <row r="26" spans="1:10" ht="15.75">
      <c r="A26" s="57" t="s">
        <v>61</v>
      </c>
      <c r="B26" s="58"/>
      <c r="C26" s="58"/>
      <c r="D26" s="58"/>
      <c r="E26" s="58"/>
      <c r="F26" s="58"/>
      <c r="G26" s="58"/>
      <c r="H26" s="58"/>
      <c r="I26" s="58"/>
      <c r="J26" s="61"/>
    </row>
    <row r="27" spans="2:10" ht="15">
      <c r="B27" s="5" t="s">
        <v>59</v>
      </c>
      <c r="J27" s="48">
        <v>11</v>
      </c>
    </row>
    <row r="28" spans="2:10" ht="15">
      <c r="B28" s="5" t="s">
        <v>60</v>
      </c>
      <c r="J28" s="48">
        <v>12</v>
      </c>
    </row>
    <row r="29" spans="1:10" ht="15.75">
      <c r="A29" s="57" t="s">
        <v>62</v>
      </c>
      <c r="B29" s="58"/>
      <c r="C29" s="58"/>
      <c r="D29" s="58"/>
      <c r="E29" s="58"/>
      <c r="F29" s="58"/>
      <c r="G29" s="58"/>
      <c r="H29" s="58"/>
      <c r="I29" s="58"/>
      <c r="J29" s="61"/>
    </row>
    <row r="30" spans="2:10" ht="15">
      <c r="B30" s="5" t="s">
        <v>57</v>
      </c>
      <c r="J30" s="48">
        <v>13</v>
      </c>
    </row>
    <row r="31" spans="2:10" ht="15">
      <c r="B31" s="5" t="s">
        <v>58</v>
      </c>
      <c r="J31" s="48">
        <v>14</v>
      </c>
    </row>
    <row r="32" spans="2:10" ht="15">
      <c r="B32" s="5" t="s">
        <v>69</v>
      </c>
      <c r="J32" s="48">
        <v>15</v>
      </c>
    </row>
    <row r="33" spans="2:10" ht="15">
      <c r="B33" s="5" t="s">
        <v>76</v>
      </c>
      <c r="J33" s="48">
        <v>16</v>
      </c>
    </row>
    <row r="34" spans="2:10" ht="15">
      <c r="B34" s="5" t="s">
        <v>70</v>
      </c>
      <c r="J34" s="48">
        <v>17</v>
      </c>
    </row>
    <row r="35" spans="2:10" ht="15">
      <c r="B35" s="5" t="s">
        <v>77</v>
      </c>
      <c r="J35" s="48">
        <v>18</v>
      </c>
    </row>
    <row r="36" spans="2:10" ht="15">
      <c r="B36" s="5" t="s">
        <v>71</v>
      </c>
      <c r="J36" s="48">
        <v>19</v>
      </c>
    </row>
    <row r="37" spans="2:10" ht="15">
      <c r="B37" s="5" t="s">
        <v>78</v>
      </c>
      <c r="J37" s="48">
        <v>20</v>
      </c>
    </row>
    <row r="38" spans="2:10" ht="15">
      <c r="B38" s="5" t="s">
        <v>72</v>
      </c>
      <c r="J38" s="48">
        <v>21</v>
      </c>
    </row>
    <row r="39" spans="2:10" ht="15">
      <c r="B39" s="5" t="s">
        <v>79</v>
      </c>
      <c r="J39" s="48">
        <v>22</v>
      </c>
    </row>
    <row r="40" spans="2:10" ht="15">
      <c r="B40" s="5" t="s">
        <v>73</v>
      </c>
      <c r="J40" s="48">
        <v>23</v>
      </c>
    </row>
    <row r="41" spans="2:10" ht="15">
      <c r="B41" s="5" t="s">
        <v>80</v>
      </c>
      <c r="J41" s="48">
        <v>24</v>
      </c>
    </row>
    <row r="42" spans="2:10" ht="15">
      <c r="B42" s="5" t="s">
        <v>74</v>
      </c>
      <c r="J42" s="48">
        <v>25</v>
      </c>
    </row>
    <row r="43" spans="2:10" ht="15">
      <c r="B43" s="5" t="s">
        <v>81</v>
      </c>
      <c r="J43" s="48">
        <v>26</v>
      </c>
    </row>
    <row r="44" spans="2:10" ht="15">
      <c r="B44" s="5" t="s">
        <v>75</v>
      </c>
      <c r="J44" s="48">
        <v>27</v>
      </c>
    </row>
    <row r="45" spans="2:10" ht="15">
      <c r="B45" s="5" t="s">
        <v>82</v>
      </c>
      <c r="J45" s="48">
        <v>28</v>
      </c>
    </row>
    <row r="46" spans="1:10" ht="15.75">
      <c r="A46" s="57" t="s">
        <v>63</v>
      </c>
      <c r="B46" s="58"/>
      <c r="C46" s="58"/>
      <c r="D46" s="58"/>
      <c r="E46" s="58"/>
      <c r="F46" s="58"/>
      <c r="G46" s="58"/>
      <c r="H46" s="58"/>
      <c r="I46" s="58"/>
      <c r="J46" s="61"/>
    </row>
    <row r="47" spans="2:10" ht="15">
      <c r="B47" s="5" t="s">
        <v>66</v>
      </c>
      <c r="J47" s="48">
        <v>29</v>
      </c>
    </row>
    <row r="48" spans="2:10" ht="15">
      <c r="B48" s="5" t="s">
        <v>67</v>
      </c>
      <c r="J48" s="48">
        <v>30</v>
      </c>
    </row>
    <row r="49" spans="1:10" ht="15.75">
      <c r="A49" s="57" t="s">
        <v>64</v>
      </c>
      <c r="B49" s="58"/>
      <c r="C49" s="58"/>
      <c r="D49" s="58"/>
      <c r="E49" s="58"/>
      <c r="F49" s="58"/>
      <c r="G49" s="58"/>
      <c r="H49" s="58"/>
      <c r="I49" s="58"/>
      <c r="J49" s="61"/>
    </row>
    <row r="50" spans="2:10" ht="15">
      <c r="B50" s="5" t="s">
        <v>68</v>
      </c>
      <c r="J50" s="48">
        <v>31</v>
      </c>
    </row>
    <row r="51" spans="1:10" ht="15.75">
      <c r="A51" s="57" t="s">
        <v>65</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18</v>
      </c>
      <c r="B1" s="58"/>
      <c r="C1" s="58"/>
      <c r="D1" s="58"/>
      <c r="E1" s="58"/>
      <c r="F1" s="58"/>
    </row>
    <row r="3" spans="1:6" ht="15.75">
      <c r="A3" s="68" t="s">
        <v>498</v>
      </c>
      <c r="B3" s="5"/>
      <c r="C3" s="5"/>
      <c r="D3" s="5"/>
      <c r="E3" s="128" t="s">
        <v>24</v>
      </c>
      <c r="F3" s="129"/>
    </row>
    <row r="4" spans="1:6" ht="15">
      <c r="A4" s="72" t="s">
        <v>37</v>
      </c>
      <c r="B4" s="5"/>
      <c r="C4" s="5"/>
      <c r="D4" s="5"/>
      <c r="E4" s="130"/>
      <c r="F4" s="131"/>
    </row>
    <row r="5" spans="1:6" ht="15">
      <c r="A5" s="5"/>
      <c r="B5" s="5"/>
      <c r="C5" s="5"/>
      <c r="D5" s="5"/>
      <c r="E5" s="5"/>
      <c r="F5" s="5"/>
    </row>
    <row r="6" spans="1:6" ht="15">
      <c r="A6" s="66"/>
      <c r="B6" s="66"/>
      <c r="C6" s="66"/>
      <c r="D6" s="67"/>
      <c r="E6" s="67" t="s">
        <v>41</v>
      </c>
      <c r="F6" s="67" t="s">
        <v>43</v>
      </c>
    </row>
    <row r="7" spans="1:6" ht="17.25">
      <c r="A7" s="67" t="s">
        <v>38</v>
      </c>
      <c r="B7" s="67" t="s">
        <v>50</v>
      </c>
      <c r="C7" s="67" t="s">
        <v>39</v>
      </c>
      <c r="D7" s="67" t="s">
        <v>40</v>
      </c>
      <c r="E7" s="67" t="s">
        <v>42</v>
      </c>
      <c r="F7" s="67" t="s">
        <v>44</v>
      </c>
    </row>
    <row r="8" spans="1:6" ht="15">
      <c r="A8" s="6">
        <v>1</v>
      </c>
      <c r="B8" s="22" t="s">
        <v>47</v>
      </c>
      <c r="C8" s="5" t="s">
        <v>46</v>
      </c>
      <c r="D8" s="26">
        <v>49522</v>
      </c>
      <c r="E8" s="24">
        <v>6131.12</v>
      </c>
      <c r="F8" s="9">
        <v>156</v>
      </c>
    </row>
    <row r="9" spans="1:6" ht="15">
      <c r="A9" s="15">
        <v>2</v>
      </c>
      <c r="B9" s="23" t="s">
        <v>45</v>
      </c>
      <c r="C9" s="12" t="s">
        <v>46</v>
      </c>
      <c r="D9" s="27">
        <v>51471</v>
      </c>
      <c r="E9" s="25">
        <v>3127.2</v>
      </c>
      <c r="F9" s="28">
        <v>109</v>
      </c>
    </row>
    <row r="10" spans="1:6" ht="15">
      <c r="A10" s="6">
        <v>3</v>
      </c>
      <c r="B10" s="22" t="s">
        <v>48</v>
      </c>
      <c r="C10" s="5" t="s">
        <v>49</v>
      </c>
      <c r="D10" s="26">
        <v>47818</v>
      </c>
      <c r="E10" s="24">
        <v>2383.99</v>
      </c>
      <c r="F10" s="9">
        <v>155</v>
      </c>
    </row>
    <row r="11" spans="1:6" ht="15">
      <c r="A11" s="15">
        <v>4</v>
      </c>
      <c r="B11" s="23" t="s">
        <v>341</v>
      </c>
      <c r="C11" s="12" t="s">
        <v>342</v>
      </c>
      <c r="D11" s="27">
        <v>46600</v>
      </c>
      <c r="E11" s="25">
        <v>2109.964</v>
      </c>
      <c r="F11" s="28">
        <v>28</v>
      </c>
    </row>
    <row r="12" spans="1:6" ht="15">
      <c r="A12" s="6">
        <v>5</v>
      </c>
      <c r="B12" s="22" t="s">
        <v>306</v>
      </c>
      <c r="C12" s="5" t="s">
        <v>118</v>
      </c>
      <c r="D12" s="26">
        <v>45108</v>
      </c>
      <c r="E12" s="24">
        <v>1957.45</v>
      </c>
      <c r="F12" s="9">
        <v>86</v>
      </c>
    </row>
    <row r="13" spans="1:6" ht="15">
      <c r="A13" s="15">
        <v>6</v>
      </c>
      <c r="B13" s="23" t="s">
        <v>146</v>
      </c>
      <c r="C13" s="12" t="s">
        <v>147</v>
      </c>
      <c r="D13" s="27">
        <v>50710</v>
      </c>
      <c r="E13" s="25">
        <v>1781.56</v>
      </c>
      <c r="F13" s="28">
        <v>107</v>
      </c>
    </row>
    <row r="14" spans="1:6" ht="15">
      <c r="A14" s="6">
        <v>7</v>
      </c>
      <c r="B14" s="22" t="s">
        <v>148</v>
      </c>
      <c r="C14" s="5" t="s">
        <v>149</v>
      </c>
      <c r="D14" s="26">
        <v>44621</v>
      </c>
      <c r="E14" s="24">
        <v>1601.4</v>
      </c>
      <c r="F14" s="9">
        <v>77</v>
      </c>
    </row>
    <row r="15" spans="1:6" ht="15">
      <c r="A15" s="15">
        <v>8</v>
      </c>
      <c r="B15" s="23" t="s">
        <v>124</v>
      </c>
      <c r="C15" s="12" t="s">
        <v>49</v>
      </c>
      <c r="D15" s="27">
        <v>49614</v>
      </c>
      <c r="E15" s="25">
        <v>1183</v>
      </c>
      <c r="F15" s="28">
        <v>29</v>
      </c>
    </row>
    <row r="16" spans="1:6" ht="15">
      <c r="A16" s="6">
        <v>9</v>
      </c>
      <c r="B16" s="22" t="s">
        <v>344</v>
      </c>
      <c r="C16" s="5" t="s">
        <v>120</v>
      </c>
      <c r="D16" s="26">
        <v>47453</v>
      </c>
      <c r="E16" s="24">
        <v>1176.915</v>
      </c>
      <c r="F16" s="9">
        <v>71</v>
      </c>
    </row>
    <row r="17" spans="1:6" ht="15">
      <c r="A17" s="15">
        <v>10</v>
      </c>
      <c r="B17" s="23" t="s">
        <v>345</v>
      </c>
      <c r="C17" s="12" t="s">
        <v>120</v>
      </c>
      <c r="D17" s="27">
        <v>45931</v>
      </c>
      <c r="E17" s="25">
        <v>1160.99</v>
      </c>
      <c r="F17" s="28">
        <v>58</v>
      </c>
    </row>
    <row r="18" spans="1:6" ht="15">
      <c r="A18" s="6">
        <v>11</v>
      </c>
      <c r="B18" s="22" t="s">
        <v>347</v>
      </c>
      <c r="C18" s="5" t="s">
        <v>348</v>
      </c>
      <c r="D18" s="26">
        <v>55032</v>
      </c>
      <c r="E18" s="24">
        <v>1094.8</v>
      </c>
      <c r="F18" s="9">
        <v>63</v>
      </c>
    </row>
    <row r="19" spans="1:6" ht="15">
      <c r="A19" s="15">
        <v>12</v>
      </c>
      <c r="B19" s="23" t="s">
        <v>349</v>
      </c>
      <c r="C19" s="12" t="s">
        <v>499</v>
      </c>
      <c r="D19" s="27">
        <v>52977</v>
      </c>
      <c r="E19" s="25">
        <v>1029.62</v>
      </c>
      <c r="F19" s="28">
        <v>137</v>
      </c>
    </row>
    <row r="20" spans="1:6" ht="15">
      <c r="A20" s="6">
        <v>13</v>
      </c>
      <c r="B20" s="22" t="s">
        <v>308</v>
      </c>
      <c r="C20" s="5" t="s">
        <v>122</v>
      </c>
      <c r="D20" s="26">
        <v>51136</v>
      </c>
      <c r="E20" s="24">
        <v>1028.04</v>
      </c>
      <c r="F20" s="9">
        <v>76</v>
      </c>
    </row>
    <row r="21" spans="1:6" ht="15">
      <c r="A21" s="15">
        <v>14</v>
      </c>
      <c r="B21" s="23" t="s">
        <v>350</v>
      </c>
      <c r="C21" s="12" t="s">
        <v>351</v>
      </c>
      <c r="D21" s="27">
        <v>43983</v>
      </c>
      <c r="E21" s="25">
        <v>1025.6</v>
      </c>
      <c r="F21" s="28">
        <v>50</v>
      </c>
    </row>
    <row r="22" spans="1:6" ht="15">
      <c r="A22" s="6">
        <v>15</v>
      </c>
      <c r="B22" s="22" t="s">
        <v>150</v>
      </c>
      <c r="C22" s="5" t="s">
        <v>151</v>
      </c>
      <c r="D22" s="26">
        <v>49614</v>
      </c>
      <c r="E22" s="24">
        <v>999.7</v>
      </c>
      <c r="F22" s="9">
        <v>84</v>
      </c>
    </row>
    <row r="23" spans="1:6" ht="15">
      <c r="A23" s="15">
        <v>16</v>
      </c>
      <c r="B23" s="23" t="s">
        <v>99</v>
      </c>
      <c r="C23" s="12" t="s">
        <v>100</v>
      </c>
      <c r="D23" s="27">
        <v>45078</v>
      </c>
      <c r="E23" s="25">
        <v>992.415</v>
      </c>
      <c r="F23" s="28">
        <v>52</v>
      </c>
    </row>
    <row r="24" spans="1:6" ht="15">
      <c r="A24" s="6">
        <v>17</v>
      </c>
      <c r="B24" s="22" t="s">
        <v>356</v>
      </c>
      <c r="C24" s="5" t="s">
        <v>317</v>
      </c>
      <c r="D24" s="26">
        <v>50679</v>
      </c>
      <c r="E24" s="24">
        <v>985.1</v>
      </c>
      <c r="F24" s="9">
        <v>62</v>
      </c>
    </row>
    <row r="25" spans="1:6" ht="15">
      <c r="A25" s="15">
        <v>18</v>
      </c>
      <c r="B25" s="23" t="s">
        <v>121</v>
      </c>
      <c r="C25" s="12" t="s">
        <v>49</v>
      </c>
      <c r="D25" s="27">
        <v>47818</v>
      </c>
      <c r="E25" s="25">
        <v>967.71</v>
      </c>
      <c r="F25" s="28">
        <v>64</v>
      </c>
    </row>
    <row r="26" spans="1:6" ht="15">
      <c r="A26" s="6">
        <v>19</v>
      </c>
      <c r="B26" s="22" t="s">
        <v>323</v>
      </c>
      <c r="C26" s="5" t="s">
        <v>49</v>
      </c>
      <c r="D26" s="26">
        <v>49614</v>
      </c>
      <c r="E26" s="24">
        <v>894.4</v>
      </c>
      <c r="F26" s="9">
        <v>59</v>
      </c>
    </row>
    <row r="27" spans="1:6" ht="15">
      <c r="A27" s="15">
        <v>20</v>
      </c>
      <c r="B27" s="23" t="s">
        <v>362</v>
      </c>
      <c r="C27" s="12" t="s">
        <v>329</v>
      </c>
      <c r="D27" s="27">
        <v>44866</v>
      </c>
      <c r="E27" s="25">
        <v>881.85</v>
      </c>
      <c r="F27" s="28">
        <v>52</v>
      </c>
    </row>
    <row r="28" spans="1:6" ht="15">
      <c r="A28" s="6">
        <v>21</v>
      </c>
      <c r="B28" s="22" t="s">
        <v>363</v>
      </c>
      <c r="C28" s="5" t="s">
        <v>364</v>
      </c>
      <c r="D28" s="26">
        <v>41091</v>
      </c>
      <c r="E28" s="24">
        <v>872.13</v>
      </c>
      <c r="F28" s="9">
        <v>35</v>
      </c>
    </row>
    <row r="29" spans="1:6" ht="15">
      <c r="A29" s="15">
        <v>22</v>
      </c>
      <c r="B29" s="23" t="s">
        <v>365</v>
      </c>
      <c r="C29" s="12" t="s">
        <v>129</v>
      </c>
      <c r="D29" s="27">
        <v>43101</v>
      </c>
      <c r="E29" s="25">
        <v>838.78</v>
      </c>
      <c r="F29" s="28">
        <v>33</v>
      </c>
    </row>
    <row r="30" spans="1:6" ht="15">
      <c r="A30" s="6">
        <v>23</v>
      </c>
      <c r="B30" s="22" t="s">
        <v>368</v>
      </c>
      <c r="C30" s="5" t="s">
        <v>385</v>
      </c>
      <c r="D30" s="26">
        <v>42705</v>
      </c>
      <c r="E30" s="24">
        <v>824.99</v>
      </c>
      <c r="F30" s="9">
        <v>124</v>
      </c>
    </row>
    <row r="31" spans="1:6" ht="15">
      <c r="A31" s="15">
        <v>24</v>
      </c>
      <c r="B31" s="23" t="s">
        <v>369</v>
      </c>
      <c r="C31" s="12" t="s">
        <v>370</v>
      </c>
      <c r="D31" s="27">
        <v>48853</v>
      </c>
      <c r="E31" s="25">
        <v>809.09</v>
      </c>
      <c r="F31" s="28">
        <v>54</v>
      </c>
    </row>
    <row r="32" spans="1:6" ht="15">
      <c r="A32" s="6">
        <v>25</v>
      </c>
      <c r="B32" s="22" t="s">
        <v>305</v>
      </c>
      <c r="C32" s="5" t="s">
        <v>179</v>
      </c>
      <c r="D32" s="26">
        <v>46082</v>
      </c>
      <c r="E32" s="24">
        <v>790.33</v>
      </c>
      <c r="F32" s="9">
        <v>89</v>
      </c>
    </row>
    <row r="33" spans="1:6" ht="15">
      <c r="A33" s="15">
        <v>26</v>
      </c>
      <c r="B33" s="23" t="s">
        <v>371</v>
      </c>
      <c r="C33" s="12" t="s">
        <v>372</v>
      </c>
      <c r="D33" s="27">
        <v>46327</v>
      </c>
      <c r="E33" s="25">
        <v>784.8</v>
      </c>
      <c r="F33" s="28">
        <v>136</v>
      </c>
    </row>
    <row r="34" spans="1:6" ht="15">
      <c r="A34" s="6">
        <v>27</v>
      </c>
      <c r="B34" s="22" t="s">
        <v>123</v>
      </c>
      <c r="C34" s="5" t="s">
        <v>49</v>
      </c>
      <c r="D34" s="26">
        <v>47818</v>
      </c>
      <c r="E34" s="24">
        <v>772.65</v>
      </c>
      <c r="F34" s="9">
        <v>74</v>
      </c>
    </row>
    <row r="35" spans="1:6" ht="15">
      <c r="A35" s="15">
        <v>28</v>
      </c>
      <c r="B35" s="23" t="s">
        <v>373</v>
      </c>
      <c r="C35" s="12" t="s">
        <v>145</v>
      </c>
      <c r="D35" s="27">
        <v>50375</v>
      </c>
      <c r="E35" s="25">
        <v>758.27</v>
      </c>
      <c r="F35" s="28">
        <v>41</v>
      </c>
    </row>
    <row r="36" spans="1:6" ht="15">
      <c r="A36" s="6">
        <v>29</v>
      </c>
      <c r="B36" s="22" t="s">
        <v>374</v>
      </c>
      <c r="C36" s="5" t="s">
        <v>107</v>
      </c>
      <c r="D36" s="26">
        <v>48700</v>
      </c>
      <c r="E36" s="24">
        <v>718.8</v>
      </c>
      <c r="F36" s="9">
        <v>16</v>
      </c>
    </row>
    <row r="37" spans="1:6" ht="15">
      <c r="A37" s="15">
        <v>30</v>
      </c>
      <c r="B37" s="23" t="s">
        <v>119</v>
      </c>
      <c r="C37" s="12" t="s">
        <v>109</v>
      </c>
      <c r="D37" s="27">
        <v>48305</v>
      </c>
      <c r="E37" s="25">
        <v>709.895</v>
      </c>
      <c r="F37" s="28">
        <v>162</v>
      </c>
    </row>
    <row r="38" spans="1:6" ht="15">
      <c r="A38" s="6">
        <v>31</v>
      </c>
      <c r="B38" s="22" t="s">
        <v>377</v>
      </c>
      <c r="C38" s="5" t="s">
        <v>106</v>
      </c>
      <c r="D38" s="26">
        <v>52397</v>
      </c>
      <c r="E38" s="24">
        <v>706.1</v>
      </c>
      <c r="F38" s="9">
        <v>69</v>
      </c>
    </row>
    <row r="39" spans="1:6" ht="15">
      <c r="A39" s="15">
        <v>32</v>
      </c>
      <c r="B39" s="23" t="s">
        <v>381</v>
      </c>
      <c r="C39" s="12" t="s">
        <v>382</v>
      </c>
      <c r="D39" s="27">
        <v>46753</v>
      </c>
      <c r="E39" s="25">
        <v>696.58</v>
      </c>
      <c r="F39" s="28">
        <v>79</v>
      </c>
    </row>
    <row r="40" spans="1:6" ht="15">
      <c r="A40" s="6">
        <v>33</v>
      </c>
      <c r="B40" s="22" t="s">
        <v>476</v>
      </c>
      <c r="C40" s="5" t="s">
        <v>109</v>
      </c>
      <c r="D40" s="26">
        <v>50618</v>
      </c>
      <c r="E40" s="24">
        <v>666</v>
      </c>
      <c r="F40" s="9">
        <v>23</v>
      </c>
    </row>
    <row r="41" spans="1:6" ht="15">
      <c r="A41" s="15">
        <v>34</v>
      </c>
      <c r="B41" s="23" t="s">
        <v>477</v>
      </c>
      <c r="C41" s="12" t="s">
        <v>478</v>
      </c>
      <c r="D41" s="27">
        <v>46784</v>
      </c>
      <c r="E41" s="25">
        <v>643.898</v>
      </c>
      <c r="F41" s="28">
        <v>9</v>
      </c>
    </row>
    <row r="42" spans="1:6" ht="15">
      <c r="A42" s="6">
        <v>35</v>
      </c>
      <c r="B42" s="22" t="s">
        <v>479</v>
      </c>
      <c r="C42" s="5" t="s">
        <v>179</v>
      </c>
      <c r="D42" s="26">
        <v>47818</v>
      </c>
      <c r="E42" s="24">
        <v>642.01</v>
      </c>
      <c r="F42" s="9">
        <v>57</v>
      </c>
    </row>
    <row r="43" spans="1:6" ht="15">
      <c r="A43" s="15">
        <v>36</v>
      </c>
      <c r="B43" s="23" t="s">
        <v>307</v>
      </c>
      <c r="C43" s="12" t="s">
        <v>107</v>
      </c>
      <c r="D43" s="27">
        <v>49065</v>
      </c>
      <c r="E43" s="25">
        <v>632.6</v>
      </c>
      <c r="F43" s="28">
        <v>143</v>
      </c>
    </row>
    <row r="44" spans="1:6" ht="15">
      <c r="A44" s="6">
        <v>37</v>
      </c>
      <c r="B44" s="22" t="s">
        <v>480</v>
      </c>
      <c r="C44" s="5" t="s">
        <v>481</v>
      </c>
      <c r="D44" s="26">
        <v>41197</v>
      </c>
      <c r="E44" s="24">
        <v>618.17</v>
      </c>
      <c r="F44" s="9">
        <v>58</v>
      </c>
    </row>
    <row r="45" spans="1:6" ht="15">
      <c r="A45" s="15">
        <v>38</v>
      </c>
      <c r="B45" s="23" t="s">
        <v>482</v>
      </c>
      <c r="C45" s="12" t="s">
        <v>483</v>
      </c>
      <c r="D45" s="27">
        <v>51119</v>
      </c>
      <c r="E45" s="25">
        <v>615.105</v>
      </c>
      <c r="F45" s="28">
        <v>26</v>
      </c>
    </row>
    <row r="46" spans="1:6" ht="15">
      <c r="A46" s="6">
        <v>39</v>
      </c>
      <c r="B46" s="22" t="s">
        <v>484</v>
      </c>
      <c r="C46" s="5" t="s">
        <v>49</v>
      </c>
      <c r="D46" s="26">
        <v>47818</v>
      </c>
      <c r="E46" s="24">
        <v>610.9</v>
      </c>
      <c r="F46" s="9">
        <v>49</v>
      </c>
    </row>
    <row r="47" spans="1:6" ht="15">
      <c r="A47" s="15">
        <v>40</v>
      </c>
      <c r="B47" s="23" t="s">
        <v>180</v>
      </c>
      <c r="C47" s="12" t="s">
        <v>181</v>
      </c>
      <c r="D47" s="27">
        <v>49491</v>
      </c>
      <c r="E47" s="25">
        <v>608.1</v>
      </c>
      <c r="F47" s="28">
        <v>163</v>
      </c>
    </row>
    <row r="48" spans="1:6" ht="15">
      <c r="A48" s="6">
        <v>41</v>
      </c>
      <c r="B48" s="22" t="s">
        <v>485</v>
      </c>
      <c r="C48" s="5" t="s">
        <v>134</v>
      </c>
      <c r="D48" s="26">
        <v>54058</v>
      </c>
      <c r="E48" s="24">
        <v>599.98</v>
      </c>
      <c r="F48" s="9">
        <v>55</v>
      </c>
    </row>
    <row r="49" spans="1:6" ht="15">
      <c r="A49" s="15">
        <v>42</v>
      </c>
      <c r="B49" s="23" t="s">
        <v>486</v>
      </c>
      <c r="C49" s="12" t="s">
        <v>319</v>
      </c>
      <c r="D49" s="27">
        <v>49994</v>
      </c>
      <c r="E49" s="25">
        <v>593.96</v>
      </c>
      <c r="F49" s="28">
        <v>17</v>
      </c>
    </row>
    <row r="50" spans="1:6" ht="15">
      <c r="A50" s="6">
        <v>43</v>
      </c>
      <c r="B50" s="22" t="s">
        <v>487</v>
      </c>
      <c r="C50" s="5" t="s">
        <v>145</v>
      </c>
      <c r="D50" s="26">
        <v>53919</v>
      </c>
      <c r="E50" s="24">
        <v>583.33</v>
      </c>
      <c r="F50" s="9">
        <v>154</v>
      </c>
    </row>
    <row r="51" spans="1:6" ht="15">
      <c r="A51" s="15">
        <v>44</v>
      </c>
      <c r="B51" s="23" t="s">
        <v>488</v>
      </c>
      <c r="C51" s="12" t="s">
        <v>489</v>
      </c>
      <c r="D51" s="27">
        <v>54605</v>
      </c>
      <c r="E51" s="25">
        <v>580.55</v>
      </c>
      <c r="F51" s="28">
        <v>15</v>
      </c>
    </row>
    <row r="52" spans="1:6" ht="15">
      <c r="A52" s="6">
        <v>45</v>
      </c>
      <c r="B52" s="22" t="s">
        <v>490</v>
      </c>
      <c r="C52" s="5" t="s">
        <v>491</v>
      </c>
      <c r="D52" s="26">
        <v>49851</v>
      </c>
      <c r="E52" s="24">
        <v>576.8</v>
      </c>
      <c r="F52" s="9">
        <v>4</v>
      </c>
    </row>
    <row r="53" spans="1:6" ht="15">
      <c r="A53" s="15">
        <v>46</v>
      </c>
      <c r="B53" s="23" t="s">
        <v>492</v>
      </c>
      <c r="C53" s="12" t="s">
        <v>333</v>
      </c>
      <c r="D53" s="27">
        <v>50375</v>
      </c>
      <c r="E53" s="25">
        <v>568.1</v>
      </c>
      <c r="F53" s="28">
        <v>52</v>
      </c>
    </row>
    <row r="54" spans="1:6" ht="15">
      <c r="A54" s="6">
        <v>47</v>
      </c>
      <c r="B54" s="22" t="s">
        <v>493</v>
      </c>
      <c r="C54" s="5" t="s">
        <v>333</v>
      </c>
      <c r="D54" s="26">
        <v>51363</v>
      </c>
      <c r="E54" s="24">
        <v>559.25</v>
      </c>
      <c r="F54" s="9">
        <v>85</v>
      </c>
    </row>
    <row r="55" spans="1:6" ht="15">
      <c r="A55" s="15">
        <v>48</v>
      </c>
      <c r="B55" s="23" t="s">
        <v>494</v>
      </c>
      <c r="C55" s="12" t="s">
        <v>500</v>
      </c>
      <c r="D55" s="27">
        <v>48976</v>
      </c>
      <c r="E55" s="25">
        <v>554</v>
      </c>
      <c r="F55" s="28">
        <v>9</v>
      </c>
    </row>
    <row r="56" spans="1:6" ht="15">
      <c r="A56" s="6">
        <v>49</v>
      </c>
      <c r="B56" s="22" t="s">
        <v>495</v>
      </c>
      <c r="C56" s="5" t="s">
        <v>107</v>
      </c>
      <c r="D56" s="26">
        <v>49065</v>
      </c>
      <c r="E56" s="24">
        <v>549.9</v>
      </c>
      <c r="F56" s="9">
        <v>32</v>
      </c>
    </row>
    <row r="57" spans="1:6" ht="15">
      <c r="A57" s="15">
        <v>50</v>
      </c>
      <c r="B57" s="23" t="s">
        <v>496</v>
      </c>
      <c r="C57" s="12" t="s">
        <v>497</v>
      </c>
      <c r="D57" s="27">
        <v>48122</v>
      </c>
      <c r="E57" s="25">
        <v>549.17</v>
      </c>
      <c r="F57" s="28">
        <v>78</v>
      </c>
    </row>
    <row r="58" ht="12.75">
      <c r="F58" s="29"/>
    </row>
    <row r="59" spans="1:6" ht="37.5" customHeight="1">
      <c r="A59" s="133" t="s">
        <v>140</v>
      </c>
      <c r="B59" s="134"/>
      <c r="C59" s="134"/>
      <c r="D59" s="134"/>
      <c r="E59" s="134"/>
      <c r="F59" s="134"/>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18</v>
      </c>
      <c r="B1" s="58"/>
      <c r="C1" s="58"/>
      <c r="D1" s="58"/>
      <c r="E1" s="58"/>
      <c r="F1" s="58"/>
    </row>
    <row r="3" spans="1:6" ht="15.75">
      <c r="A3" s="68" t="s">
        <v>498</v>
      </c>
      <c r="B3" s="5"/>
      <c r="C3" s="5"/>
      <c r="D3" s="5"/>
      <c r="E3" s="128" t="s">
        <v>24</v>
      </c>
      <c r="F3" s="129"/>
    </row>
    <row r="4" spans="1:6" ht="15">
      <c r="A4" s="72" t="s">
        <v>125</v>
      </c>
      <c r="B4" s="5"/>
      <c r="C4" s="5"/>
      <c r="D4" s="5"/>
      <c r="E4" s="130"/>
      <c r="F4" s="131"/>
    </row>
    <row r="5" spans="1:6" ht="15">
      <c r="A5" s="5"/>
      <c r="B5" s="5"/>
      <c r="C5" s="5"/>
      <c r="D5" s="5"/>
      <c r="E5" s="5"/>
      <c r="F5" s="5"/>
    </row>
    <row r="6" spans="1:6" ht="15">
      <c r="A6" s="66"/>
      <c r="B6" s="66"/>
      <c r="C6" s="66"/>
      <c r="D6" s="67"/>
      <c r="E6" s="67" t="s">
        <v>41</v>
      </c>
      <c r="F6" s="67" t="s">
        <v>43</v>
      </c>
    </row>
    <row r="7" spans="1:6" ht="17.25">
      <c r="A7" s="67" t="s">
        <v>38</v>
      </c>
      <c r="B7" s="67" t="s">
        <v>50</v>
      </c>
      <c r="C7" s="67" t="s">
        <v>39</v>
      </c>
      <c r="D7" s="67" t="s">
        <v>40</v>
      </c>
      <c r="E7" s="67" t="s">
        <v>42</v>
      </c>
      <c r="F7" s="67" t="s">
        <v>44</v>
      </c>
    </row>
    <row r="8" spans="1:6" ht="15">
      <c r="A8" s="6">
        <v>1</v>
      </c>
      <c r="B8" s="22" t="s">
        <v>157</v>
      </c>
      <c r="C8" s="5" t="s">
        <v>331</v>
      </c>
      <c r="D8" s="26">
        <v>46692</v>
      </c>
      <c r="E8" s="24">
        <v>138.575</v>
      </c>
      <c r="F8" s="9">
        <v>243</v>
      </c>
    </row>
    <row r="9" spans="1:6" ht="15">
      <c r="A9" s="15">
        <v>2</v>
      </c>
      <c r="B9" s="23" t="s">
        <v>324</v>
      </c>
      <c r="C9" s="12" t="s">
        <v>325</v>
      </c>
      <c r="D9" s="27">
        <v>45245</v>
      </c>
      <c r="E9" s="25">
        <v>133.395</v>
      </c>
      <c r="F9" s="28">
        <v>222</v>
      </c>
    </row>
    <row r="10" spans="1:6" ht="15">
      <c r="A10" s="6">
        <v>3</v>
      </c>
      <c r="B10" s="22" t="s">
        <v>160</v>
      </c>
      <c r="C10" s="5" t="s">
        <v>118</v>
      </c>
      <c r="D10" s="26">
        <v>45108</v>
      </c>
      <c r="E10" s="24">
        <v>394.17</v>
      </c>
      <c r="F10" s="9">
        <v>214</v>
      </c>
    </row>
    <row r="11" spans="1:6" ht="15">
      <c r="A11" s="15">
        <v>4</v>
      </c>
      <c r="B11" s="23" t="s">
        <v>159</v>
      </c>
      <c r="C11" s="12" t="s">
        <v>332</v>
      </c>
      <c r="D11" s="27">
        <v>47027</v>
      </c>
      <c r="E11" s="25">
        <v>28.225</v>
      </c>
      <c r="F11" s="28">
        <v>203</v>
      </c>
    </row>
    <row r="12" spans="1:6" ht="15">
      <c r="A12" s="6">
        <v>5</v>
      </c>
      <c r="B12" s="22" t="s">
        <v>152</v>
      </c>
      <c r="C12" s="5" t="s">
        <v>153</v>
      </c>
      <c r="D12" s="26">
        <v>49857</v>
      </c>
      <c r="E12" s="24">
        <v>20.4</v>
      </c>
      <c r="F12" s="9">
        <v>199</v>
      </c>
    </row>
    <row r="13" spans="1:6" ht="15">
      <c r="A13" s="15">
        <v>6</v>
      </c>
      <c r="B13" s="23" t="s">
        <v>154</v>
      </c>
      <c r="C13" s="12" t="s">
        <v>109</v>
      </c>
      <c r="D13" s="27">
        <v>46235</v>
      </c>
      <c r="E13" s="25">
        <v>55.55</v>
      </c>
      <c r="F13" s="28">
        <v>187</v>
      </c>
    </row>
    <row r="14" spans="1:6" ht="15">
      <c r="A14" s="6">
        <v>7</v>
      </c>
      <c r="B14" s="22" t="s">
        <v>163</v>
      </c>
      <c r="C14" s="5" t="s">
        <v>334</v>
      </c>
      <c r="D14" s="26">
        <v>47818</v>
      </c>
      <c r="E14" s="24">
        <v>40.35</v>
      </c>
      <c r="F14" s="9">
        <v>181</v>
      </c>
    </row>
    <row r="15" spans="1:6" ht="15">
      <c r="A15" s="15">
        <v>8</v>
      </c>
      <c r="B15" s="23" t="s">
        <v>162</v>
      </c>
      <c r="C15" s="12" t="s">
        <v>335</v>
      </c>
      <c r="D15" s="27">
        <v>49857</v>
      </c>
      <c r="E15" s="25">
        <v>418.88</v>
      </c>
      <c r="F15" s="28">
        <v>180</v>
      </c>
    </row>
    <row r="16" spans="1:6" ht="15">
      <c r="A16" s="6">
        <v>9</v>
      </c>
      <c r="B16" s="22" t="s">
        <v>168</v>
      </c>
      <c r="C16" s="5" t="s">
        <v>169</v>
      </c>
      <c r="D16" s="26">
        <v>47088</v>
      </c>
      <c r="E16" s="24">
        <v>25.795</v>
      </c>
      <c r="F16" s="9">
        <v>174</v>
      </c>
    </row>
    <row r="17" spans="1:6" ht="15">
      <c r="A17" s="15">
        <v>10</v>
      </c>
      <c r="B17" s="23" t="s">
        <v>182</v>
      </c>
      <c r="C17" s="12" t="s">
        <v>334</v>
      </c>
      <c r="D17" s="27">
        <v>50010</v>
      </c>
      <c r="E17" s="25">
        <v>37.1</v>
      </c>
      <c r="F17" s="28">
        <v>172</v>
      </c>
    </row>
    <row r="18" spans="1:6" ht="15">
      <c r="A18" s="6">
        <v>11</v>
      </c>
      <c r="B18" s="22" t="s">
        <v>170</v>
      </c>
      <c r="C18" s="5" t="s">
        <v>331</v>
      </c>
      <c r="D18" s="26">
        <v>46327</v>
      </c>
      <c r="E18" s="24">
        <v>61.085</v>
      </c>
      <c r="F18" s="9">
        <v>165</v>
      </c>
    </row>
    <row r="19" spans="1:6" ht="15">
      <c r="A19" s="15">
        <v>12</v>
      </c>
      <c r="B19" s="23" t="s">
        <v>173</v>
      </c>
      <c r="C19" s="12" t="s">
        <v>109</v>
      </c>
      <c r="D19" s="27">
        <v>46235</v>
      </c>
      <c r="E19" s="25">
        <v>112.525</v>
      </c>
      <c r="F19" s="28">
        <v>164</v>
      </c>
    </row>
    <row r="20" spans="1:6" ht="15">
      <c r="A20" s="6">
        <v>13</v>
      </c>
      <c r="B20" s="22" t="s">
        <v>175</v>
      </c>
      <c r="C20" s="5" t="s">
        <v>331</v>
      </c>
      <c r="D20" s="26">
        <v>44866</v>
      </c>
      <c r="E20" s="24">
        <v>296.675</v>
      </c>
      <c r="F20" s="9">
        <v>163</v>
      </c>
    </row>
    <row r="21" spans="1:6" ht="15">
      <c r="A21" s="15">
        <v>14</v>
      </c>
      <c r="B21" s="23" t="s">
        <v>180</v>
      </c>
      <c r="C21" s="12" t="s">
        <v>181</v>
      </c>
      <c r="D21" s="27">
        <v>49491</v>
      </c>
      <c r="E21" s="25">
        <v>608.1</v>
      </c>
      <c r="F21" s="28">
        <v>163</v>
      </c>
    </row>
    <row r="22" spans="1:6" ht="15">
      <c r="A22" s="6">
        <v>15</v>
      </c>
      <c r="B22" s="22" t="s">
        <v>119</v>
      </c>
      <c r="C22" s="5" t="s">
        <v>109</v>
      </c>
      <c r="D22" s="26">
        <v>48305</v>
      </c>
      <c r="E22" s="24">
        <v>709.895</v>
      </c>
      <c r="F22" s="9">
        <v>162</v>
      </c>
    </row>
    <row r="23" spans="1:6" ht="15">
      <c r="A23" s="15">
        <v>16</v>
      </c>
      <c r="B23" s="23" t="s">
        <v>47</v>
      </c>
      <c r="C23" s="12" t="s">
        <v>46</v>
      </c>
      <c r="D23" s="27">
        <v>49522</v>
      </c>
      <c r="E23" s="25">
        <v>6131.12</v>
      </c>
      <c r="F23" s="28">
        <v>156</v>
      </c>
    </row>
    <row r="24" spans="1:6" ht="15">
      <c r="A24" s="6">
        <v>17</v>
      </c>
      <c r="B24" s="22" t="s">
        <v>48</v>
      </c>
      <c r="C24" s="5" t="s">
        <v>49</v>
      </c>
      <c r="D24" s="26">
        <v>47818</v>
      </c>
      <c r="E24" s="24">
        <v>2383.99</v>
      </c>
      <c r="F24" s="9">
        <v>155</v>
      </c>
    </row>
    <row r="25" spans="1:6" ht="15">
      <c r="A25" s="15">
        <v>18</v>
      </c>
      <c r="B25" s="23" t="s">
        <v>165</v>
      </c>
      <c r="C25" s="12" t="s">
        <v>166</v>
      </c>
      <c r="D25" s="27">
        <v>49980</v>
      </c>
      <c r="E25" s="25">
        <v>28.625</v>
      </c>
      <c r="F25" s="28">
        <v>155</v>
      </c>
    </row>
    <row r="26" spans="1:6" ht="15">
      <c r="A26" s="6">
        <v>19</v>
      </c>
      <c r="B26" s="22" t="s">
        <v>487</v>
      </c>
      <c r="C26" s="5" t="s">
        <v>145</v>
      </c>
      <c r="D26" s="26">
        <v>53919</v>
      </c>
      <c r="E26" s="24">
        <v>583.33</v>
      </c>
      <c r="F26" s="9">
        <v>154</v>
      </c>
    </row>
    <row r="27" spans="1:6" ht="15">
      <c r="A27" s="15">
        <v>20</v>
      </c>
      <c r="B27" s="23" t="s">
        <v>176</v>
      </c>
      <c r="C27" s="12" t="s">
        <v>177</v>
      </c>
      <c r="D27" s="27">
        <v>54193</v>
      </c>
      <c r="E27" s="25">
        <v>381.65</v>
      </c>
      <c r="F27" s="28">
        <v>154</v>
      </c>
    </row>
    <row r="28" spans="1:6" ht="15">
      <c r="A28" s="6">
        <v>21</v>
      </c>
      <c r="B28" s="22" t="s">
        <v>164</v>
      </c>
      <c r="C28" s="5" t="s">
        <v>334</v>
      </c>
      <c r="D28" s="26">
        <v>50010</v>
      </c>
      <c r="E28" s="24">
        <v>16.3</v>
      </c>
      <c r="F28" s="9">
        <v>148</v>
      </c>
    </row>
    <row r="29" spans="1:6" ht="15">
      <c r="A29" s="15">
        <v>22</v>
      </c>
      <c r="B29" s="23" t="s">
        <v>178</v>
      </c>
      <c r="C29" s="12" t="s">
        <v>179</v>
      </c>
      <c r="D29" s="27">
        <v>46082</v>
      </c>
      <c r="E29" s="25">
        <v>397.17</v>
      </c>
      <c r="F29" s="28">
        <v>148</v>
      </c>
    </row>
    <row r="30" spans="1:6" ht="15">
      <c r="A30" s="6">
        <v>23</v>
      </c>
      <c r="B30" s="22" t="s">
        <v>161</v>
      </c>
      <c r="C30" s="5" t="s">
        <v>333</v>
      </c>
      <c r="D30" s="26">
        <v>54728</v>
      </c>
      <c r="E30" s="24">
        <v>246.78</v>
      </c>
      <c r="F30" s="9">
        <v>146</v>
      </c>
    </row>
    <row r="31" spans="1:6" ht="15">
      <c r="A31" s="15">
        <v>24</v>
      </c>
      <c r="B31" s="23" t="s">
        <v>307</v>
      </c>
      <c r="C31" s="12" t="s">
        <v>107</v>
      </c>
      <c r="D31" s="27">
        <v>49065</v>
      </c>
      <c r="E31" s="25">
        <v>632.6</v>
      </c>
      <c r="F31" s="28">
        <v>143</v>
      </c>
    </row>
    <row r="32" spans="1:6" ht="15">
      <c r="A32" s="6">
        <v>25</v>
      </c>
      <c r="B32" s="22" t="s">
        <v>174</v>
      </c>
      <c r="C32" s="5" t="s">
        <v>115</v>
      </c>
      <c r="D32" s="26">
        <v>48030</v>
      </c>
      <c r="E32" s="24">
        <v>86.8</v>
      </c>
      <c r="F32" s="9">
        <v>140</v>
      </c>
    </row>
    <row r="33" spans="1:6" ht="15">
      <c r="A33" s="15">
        <v>26</v>
      </c>
      <c r="B33" s="23" t="s">
        <v>158</v>
      </c>
      <c r="C33" s="12" t="s">
        <v>156</v>
      </c>
      <c r="D33" s="27">
        <v>47331</v>
      </c>
      <c r="E33" s="25">
        <v>74.435</v>
      </c>
      <c r="F33" s="28">
        <v>139</v>
      </c>
    </row>
    <row r="34" spans="1:6" ht="15">
      <c r="A34" s="6">
        <v>27</v>
      </c>
      <c r="B34" s="22" t="s">
        <v>501</v>
      </c>
      <c r="C34" s="5" t="s">
        <v>166</v>
      </c>
      <c r="D34" s="26">
        <v>49980</v>
      </c>
      <c r="E34" s="24">
        <v>43.75</v>
      </c>
      <c r="F34" s="9">
        <v>137</v>
      </c>
    </row>
    <row r="35" spans="1:6" ht="15">
      <c r="A35" s="15">
        <v>28</v>
      </c>
      <c r="B35" s="23" t="s">
        <v>349</v>
      </c>
      <c r="C35" s="12" t="s">
        <v>330</v>
      </c>
      <c r="D35" s="27">
        <v>52977</v>
      </c>
      <c r="E35" s="25">
        <v>1029.62</v>
      </c>
      <c r="F35" s="28">
        <v>137</v>
      </c>
    </row>
    <row r="36" spans="1:6" ht="15">
      <c r="A36" s="6">
        <v>29</v>
      </c>
      <c r="B36" s="22" t="s">
        <v>371</v>
      </c>
      <c r="C36" s="5" t="s">
        <v>372</v>
      </c>
      <c r="D36" s="26">
        <v>46327</v>
      </c>
      <c r="E36" s="24">
        <v>784.8</v>
      </c>
      <c r="F36" s="9">
        <v>136</v>
      </c>
    </row>
    <row r="37" spans="1:6" ht="15">
      <c r="A37" s="15">
        <v>30</v>
      </c>
      <c r="B37" s="23" t="s">
        <v>502</v>
      </c>
      <c r="C37" s="12" t="s">
        <v>526</v>
      </c>
      <c r="D37" s="27">
        <v>49644</v>
      </c>
      <c r="E37" s="25">
        <v>345.57</v>
      </c>
      <c r="F37" s="28">
        <v>133</v>
      </c>
    </row>
    <row r="38" spans="1:6" ht="15">
      <c r="A38" s="6">
        <v>31</v>
      </c>
      <c r="B38" s="22" t="s">
        <v>167</v>
      </c>
      <c r="C38" s="5" t="s">
        <v>334</v>
      </c>
      <c r="D38" s="26">
        <v>47818</v>
      </c>
      <c r="E38" s="24">
        <v>14.35</v>
      </c>
      <c r="F38" s="9">
        <v>133</v>
      </c>
    </row>
    <row r="39" spans="1:6" ht="15">
      <c r="A39" s="15">
        <v>32</v>
      </c>
      <c r="B39" s="23" t="s">
        <v>503</v>
      </c>
      <c r="C39" s="12" t="s">
        <v>504</v>
      </c>
      <c r="D39" s="27">
        <v>48396</v>
      </c>
      <c r="E39" s="25">
        <v>48.575</v>
      </c>
      <c r="F39" s="28">
        <v>130</v>
      </c>
    </row>
    <row r="40" spans="1:6" ht="15">
      <c r="A40" s="6">
        <v>33</v>
      </c>
      <c r="B40" s="22" t="s">
        <v>505</v>
      </c>
      <c r="C40" s="5" t="s">
        <v>506</v>
      </c>
      <c r="D40" s="26">
        <v>45413</v>
      </c>
      <c r="E40" s="24">
        <v>17.555</v>
      </c>
      <c r="F40" s="9">
        <v>130</v>
      </c>
    </row>
    <row r="41" spans="1:6" ht="15">
      <c r="A41" s="15">
        <v>34</v>
      </c>
      <c r="B41" s="23" t="s">
        <v>507</v>
      </c>
      <c r="C41" s="12" t="s">
        <v>106</v>
      </c>
      <c r="D41" s="27">
        <v>48745</v>
      </c>
      <c r="E41" s="25">
        <v>300.325</v>
      </c>
      <c r="F41" s="28">
        <v>125</v>
      </c>
    </row>
    <row r="42" spans="1:6" ht="15">
      <c r="A42" s="6">
        <v>35</v>
      </c>
      <c r="B42" s="22" t="s">
        <v>368</v>
      </c>
      <c r="C42" s="5" t="s">
        <v>385</v>
      </c>
      <c r="D42" s="26">
        <v>42705</v>
      </c>
      <c r="E42" s="24">
        <v>824.99</v>
      </c>
      <c r="F42" s="9">
        <v>124</v>
      </c>
    </row>
    <row r="43" spans="1:6" ht="15">
      <c r="A43" s="15">
        <v>36</v>
      </c>
      <c r="B43" s="23" t="s">
        <v>508</v>
      </c>
      <c r="C43" s="12" t="s">
        <v>527</v>
      </c>
      <c r="D43" s="27">
        <v>51867</v>
      </c>
      <c r="E43" s="25">
        <v>103.945</v>
      </c>
      <c r="F43" s="28">
        <v>120</v>
      </c>
    </row>
    <row r="44" spans="1:6" ht="15">
      <c r="A44" s="6">
        <v>37</v>
      </c>
      <c r="B44" s="22" t="s">
        <v>509</v>
      </c>
      <c r="C44" s="5" t="s">
        <v>525</v>
      </c>
      <c r="D44" s="26">
        <v>53540</v>
      </c>
      <c r="E44" s="24">
        <v>5.475</v>
      </c>
      <c r="F44" s="9">
        <v>119</v>
      </c>
    </row>
    <row r="45" spans="1:6" ht="15">
      <c r="A45" s="15">
        <v>38</v>
      </c>
      <c r="B45" s="23" t="s">
        <v>510</v>
      </c>
      <c r="C45" s="12" t="s">
        <v>511</v>
      </c>
      <c r="D45" s="27">
        <v>48030</v>
      </c>
      <c r="E45" s="25">
        <v>36.025</v>
      </c>
      <c r="F45" s="28">
        <v>119</v>
      </c>
    </row>
    <row r="46" spans="1:6" ht="15">
      <c r="A46" s="6">
        <v>39</v>
      </c>
      <c r="B46" s="22" t="s">
        <v>512</v>
      </c>
      <c r="C46" s="5" t="s">
        <v>513</v>
      </c>
      <c r="D46" s="26">
        <v>49004</v>
      </c>
      <c r="E46" s="24">
        <v>4.305</v>
      </c>
      <c r="F46" s="9">
        <v>117</v>
      </c>
    </row>
    <row r="47" spans="1:6" ht="15">
      <c r="A47" s="15">
        <v>40</v>
      </c>
      <c r="B47" s="23" t="s">
        <v>171</v>
      </c>
      <c r="C47" s="12" t="s">
        <v>172</v>
      </c>
      <c r="D47" s="27">
        <v>50771</v>
      </c>
      <c r="E47" s="25">
        <v>195.17</v>
      </c>
      <c r="F47" s="28">
        <v>116</v>
      </c>
    </row>
    <row r="48" spans="1:6" ht="15">
      <c r="A48" s="6">
        <v>41</v>
      </c>
      <c r="B48" s="22" t="s">
        <v>514</v>
      </c>
      <c r="C48" s="5" t="s">
        <v>515</v>
      </c>
      <c r="D48" s="26">
        <v>48093</v>
      </c>
      <c r="E48" s="24">
        <v>202.8</v>
      </c>
      <c r="F48" s="9">
        <v>114</v>
      </c>
    </row>
    <row r="49" spans="1:6" ht="15">
      <c r="A49" s="15">
        <v>42</v>
      </c>
      <c r="B49" s="23" t="s">
        <v>516</v>
      </c>
      <c r="C49" s="12" t="s">
        <v>517</v>
      </c>
      <c r="D49" s="27">
        <v>48945</v>
      </c>
      <c r="E49" s="25">
        <v>129.87</v>
      </c>
      <c r="F49" s="28">
        <v>113</v>
      </c>
    </row>
    <row r="50" spans="1:6" ht="15">
      <c r="A50" s="6">
        <v>43</v>
      </c>
      <c r="B50" s="22" t="s">
        <v>518</v>
      </c>
      <c r="C50" s="5" t="s">
        <v>519</v>
      </c>
      <c r="D50" s="26">
        <v>46388</v>
      </c>
      <c r="E50" s="24">
        <v>56</v>
      </c>
      <c r="F50" s="9">
        <v>113</v>
      </c>
    </row>
    <row r="51" spans="1:6" ht="15">
      <c r="A51" s="15">
        <v>44</v>
      </c>
      <c r="B51" s="23" t="s">
        <v>520</v>
      </c>
      <c r="C51" s="12" t="s">
        <v>519</v>
      </c>
      <c r="D51" s="27">
        <v>46388</v>
      </c>
      <c r="E51" s="25">
        <v>49.5</v>
      </c>
      <c r="F51" s="28">
        <v>113</v>
      </c>
    </row>
    <row r="52" spans="1:6" ht="15">
      <c r="A52" s="6">
        <v>45</v>
      </c>
      <c r="B52" s="22" t="s">
        <v>521</v>
      </c>
      <c r="C52" s="5" t="s">
        <v>522</v>
      </c>
      <c r="D52" s="26">
        <v>53462</v>
      </c>
      <c r="E52" s="24">
        <v>1.515</v>
      </c>
      <c r="F52" s="9">
        <v>112</v>
      </c>
    </row>
    <row r="53" spans="1:6" ht="15">
      <c r="A53" s="15">
        <v>46</v>
      </c>
      <c r="B53" s="23" t="s">
        <v>523</v>
      </c>
      <c r="C53" s="12" t="s">
        <v>524</v>
      </c>
      <c r="D53" s="27">
        <v>43661</v>
      </c>
      <c r="E53" s="25">
        <v>253.431</v>
      </c>
      <c r="F53" s="28">
        <v>112</v>
      </c>
    </row>
    <row r="54" spans="1:6" ht="15">
      <c r="A54" s="6">
        <v>47</v>
      </c>
      <c r="B54" s="22" t="s">
        <v>155</v>
      </c>
      <c r="C54" s="5" t="s">
        <v>156</v>
      </c>
      <c r="D54" s="26">
        <v>47696</v>
      </c>
      <c r="E54" s="24">
        <v>91.905</v>
      </c>
      <c r="F54" s="9">
        <v>110</v>
      </c>
    </row>
    <row r="55" spans="1:6" ht="15">
      <c r="A55" s="15">
        <v>48</v>
      </c>
      <c r="B55" s="23" t="s">
        <v>326</v>
      </c>
      <c r="C55" s="12" t="s">
        <v>109</v>
      </c>
      <c r="D55" s="27">
        <v>42948</v>
      </c>
      <c r="E55" s="25">
        <v>241.6</v>
      </c>
      <c r="F55" s="28">
        <v>110</v>
      </c>
    </row>
    <row r="56" spans="1:6" ht="15">
      <c r="A56" s="6">
        <v>49</v>
      </c>
      <c r="B56" s="22" t="s">
        <v>45</v>
      </c>
      <c r="C56" s="5" t="s">
        <v>46</v>
      </c>
      <c r="D56" s="26">
        <v>51471</v>
      </c>
      <c r="E56" s="24">
        <v>3127.2</v>
      </c>
      <c r="F56" s="9">
        <v>109</v>
      </c>
    </row>
    <row r="57" spans="1:6" ht="15">
      <c r="A57" s="15">
        <v>50</v>
      </c>
      <c r="B57" s="23" t="s">
        <v>146</v>
      </c>
      <c r="C57" s="12" t="s">
        <v>147</v>
      </c>
      <c r="D57" s="27">
        <v>50710</v>
      </c>
      <c r="E57" s="25">
        <v>1781.56</v>
      </c>
      <c r="F57" s="28">
        <v>107</v>
      </c>
    </row>
    <row r="58" ht="12.75">
      <c r="F58" s="29"/>
    </row>
    <row r="59" spans="1:6" ht="37.5" customHeight="1">
      <c r="A59" s="133" t="s">
        <v>140</v>
      </c>
      <c r="B59" s="134"/>
      <c r="C59" s="134"/>
      <c r="D59" s="134"/>
      <c r="E59" s="134"/>
      <c r="F59" s="134"/>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7" t="s">
        <v>61</v>
      </c>
      <c r="B1" s="58"/>
      <c r="C1" s="58"/>
      <c r="D1" s="58"/>
      <c r="E1" s="58"/>
      <c r="F1" s="58"/>
      <c r="G1" s="58"/>
    </row>
    <row r="3" spans="1:7" ht="15.75">
      <c r="A3" s="68" t="s">
        <v>183</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62"/>
      <c r="C8" s="5"/>
      <c r="D8" s="5"/>
      <c r="E8" s="5"/>
      <c r="F8" s="5"/>
    </row>
    <row r="9" spans="1:6" ht="15">
      <c r="A9" s="78" t="s">
        <v>27</v>
      </c>
      <c r="B9" s="82">
        <f>B20+B31+B42</f>
        <v>13302.438626828125</v>
      </c>
      <c r="C9" s="5"/>
      <c r="D9" s="5"/>
      <c r="E9" s="5"/>
      <c r="F9" s="5"/>
    </row>
    <row r="10" spans="1:6" ht="15">
      <c r="A10" s="8" t="s">
        <v>186</v>
      </c>
      <c r="B10" s="14">
        <f>B21+B32+B43</f>
        <v>301.84886342187497</v>
      </c>
      <c r="C10" s="5"/>
      <c r="D10" s="5"/>
      <c r="E10" s="5"/>
      <c r="F10" s="5"/>
    </row>
    <row r="11" spans="1:6" ht="15">
      <c r="A11" s="8" t="s">
        <v>187</v>
      </c>
      <c r="B11" s="14">
        <f aca="true" t="shared" si="0" ref="B11:B17">B22+B33+B44</f>
        <v>308.289421015625</v>
      </c>
      <c r="C11" s="5"/>
      <c r="D11" s="5"/>
      <c r="E11" s="5"/>
      <c r="F11" s="5"/>
    </row>
    <row r="12" spans="1:6" ht="15">
      <c r="A12" s="8" t="s">
        <v>188</v>
      </c>
      <c r="B12" s="14">
        <f t="shared" si="0"/>
        <v>104.756723609375</v>
      </c>
      <c r="C12" s="5"/>
      <c r="D12" s="5"/>
      <c r="E12" s="5"/>
      <c r="F12" s="5"/>
    </row>
    <row r="13" spans="1:6" ht="15">
      <c r="A13" s="8" t="s">
        <v>189</v>
      </c>
      <c r="B13" s="14">
        <f t="shared" si="0"/>
        <v>289.37441865625</v>
      </c>
      <c r="C13" s="5"/>
      <c r="D13" s="5"/>
      <c r="E13" s="5"/>
      <c r="F13" s="5"/>
    </row>
    <row r="14" spans="1:6" ht="15">
      <c r="A14" s="8" t="s">
        <v>190</v>
      </c>
      <c r="B14" s="14">
        <f t="shared" si="0"/>
        <v>1163.6568950937499</v>
      </c>
      <c r="C14" s="5"/>
      <c r="D14" s="5"/>
      <c r="E14" s="5"/>
      <c r="F14" s="5"/>
    </row>
    <row r="15" spans="1:6" ht="15">
      <c r="A15" s="8" t="s">
        <v>191</v>
      </c>
      <c r="B15" s="14">
        <f t="shared" si="0"/>
        <v>722.1301054375</v>
      </c>
      <c r="C15" s="5"/>
      <c r="D15" s="5"/>
      <c r="E15" s="5"/>
      <c r="F15" s="5"/>
    </row>
    <row r="16" spans="1:6" ht="15">
      <c r="A16" s="8" t="s">
        <v>192</v>
      </c>
      <c r="B16" s="14">
        <f t="shared" si="0"/>
        <v>805.1434086250001</v>
      </c>
      <c r="C16" s="5"/>
      <c r="D16" s="5"/>
      <c r="E16" s="5"/>
      <c r="F16" s="5"/>
    </row>
    <row r="17" spans="1:6" ht="15">
      <c r="A17" s="10" t="s">
        <v>193</v>
      </c>
      <c r="B17" s="121">
        <f t="shared" si="0"/>
        <v>9607.238790968751</v>
      </c>
      <c r="C17" s="5"/>
      <c r="D17" s="5"/>
      <c r="E17" s="5"/>
      <c r="F17" s="5"/>
    </row>
    <row r="18" spans="1:6" ht="15">
      <c r="A18" s="5"/>
      <c r="B18" s="14"/>
      <c r="C18" s="5"/>
      <c r="D18" s="5"/>
      <c r="E18" s="5"/>
      <c r="F18" s="5"/>
    </row>
    <row r="19" spans="1:6" ht="15">
      <c r="A19" s="78" t="s">
        <v>29</v>
      </c>
      <c r="B19" s="75"/>
      <c r="C19" s="5"/>
      <c r="D19" s="5"/>
      <c r="E19" s="5"/>
      <c r="F19" s="5"/>
    </row>
    <row r="20" spans="1:6" ht="15">
      <c r="A20" s="78" t="s">
        <v>27</v>
      </c>
      <c r="B20" s="82">
        <v>6859.548240734375</v>
      </c>
      <c r="C20" s="5"/>
      <c r="D20" s="5"/>
      <c r="E20" s="5"/>
      <c r="F20" s="5"/>
    </row>
    <row r="21" spans="1:6" ht="15">
      <c r="A21" s="8" t="s">
        <v>186</v>
      </c>
      <c r="B21" s="14">
        <v>150.874239171875</v>
      </c>
      <c r="C21" s="5"/>
      <c r="D21" s="5"/>
      <c r="E21" s="5"/>
      <c r="F21" s="5"/>
    </row>
    <row r="22" spans="1:6" ht="15">
      <c r="A22" s="8" t="s">
        <v>187</v>
      </c>
      <c r="B22" s="14">
        <v>140.017878375</v>
      </c>
      <c r="C22" s="5"/>
      <c r="D22" s="5"/>
      <c r="E22" s="5"/>
      <c r="F22" s="5"/>
    </row>
    <row r="23" spans="1:6" ht="15">
      <c r="A23" s="8" t="s">
        <v>188</v>
      </c>
      <c r="B23" s="14">
        <v>43.338324984375</v>
      </c>
      <c r="C23" s="5"/>
      <c r="D23" s="5"/>
      <c r="E23" s="5"/>
      <c r="F23" s="5"/>
    </row>
    <row r="24" spans="1:6" ht="15">
      <c r="A24" s="8" t="s">
        <v>189</v>
      </c>
      <c r="B24" s="14">
        <v>120.661682265625</v>
      </c>
      <c r="C24" s="5"/>
      <c r="D24" s="5"/>
      <c r="E24" s="5"/>
      <c r="F24" s="5"/>
    </row>
    <row r="25" spans="1:6" ht="15">
      <c r="A25" s="8" t="s">
        <v>190</v>
      </c>
      <c r="B25" s="14">
        <v>437.268290625</v>
      </c>
      <c r="C25" s="5"/>
      <c r="D25" s="5"/>
      <c r="E25" s="5"/>
      <c r="F25" s="5"/>
    </row>
    <row r="26" spans="1:2" ht="15">
      <c r="A26" s="8" t="s">
        <v>191</v>
      </c>
      <c r="B26" s="14">
        <v>269.783707703125</v>
      </c>
    </row>
    <row r="27" spans="1:2" ht="15">
      <c r="A27" s="8" t="s">
        <v>192</v>
      </c>
      <c r="B27" s="14">
        <v>332.203214890625</v>
      </c>
    </row>
    <row r="28" spans="1:2" ht="15">
      <c r="A28" s="10" t="s">
        <v>193</v>
      </c>
      <c r="B28" s="32">
        <v>5365.40090271875</v>
      </c>
    </row>
    <row r="29" ht="12.75">
      <c r="B29" s="33"/>
    </row>
    <row r="30" spans="1:2" ht="15">
      <c r="A30" s="78" t="s">
        <v>30</v>
      </c>
      <c r="B30" s="75"/>
    </row>
    <row r="31" spans="1:4" ht="15">
      <c r="A31" s="78" t="s">
        <v>27</v>
      </c>
      <c r="B31" s="82">
        <v>4338.106989484375</v>
      </c>
      <c r="D31" s="5"/>
    </row>
    <row r="32" spans="1:2" ht="15">
      <c r="A32" s="8" t="s">
        <v>186</v>
      </c>
      <c r="B32" s="14">
        <v>58.725962015625</v>
      </c>
    </row>
    <row r="33" spans="1:2" ht="15">
      <c r="A33" s="8" t="s">
        <v>187</v>
      </c>
      <c r="B33" s="14">
        <v>66.448698890625</v>
      </c>
    </row>
    <row r="34" spans="1:2" ht="15">
      <c r="A34" s="8" t="s">
        <v>188</v>
      </c>
      <c r="B34" s="14">
        <v>25.01985175</v>
      </c>
    </row>
    <row r="35" spans="1:2" ht="15">
      <c r="A35" s="8" t="s">
        <v>189</v>
      </c>
      <c r="B35" s="14">
        <v>69.068798890625</v>
      </c>
    </row>
    <row r="36" spans="1:2" ht="15">
      <c r="A36" s="8" t="s">
        <v>190</v>
      </c>
      <c r="B36" s="14">
        <v>265.67358884375</v>
      </c>
    </row>
    <row r="37" spans="1:2" ht="15">
      <c r="A37" s="8" t="s">
        <v>191</v>
      </c>
      <c r="B37" s="14">
        <v>187.971538359375</v>
      </c>
    </row>
    <row r="38" spans="1:2" ht="15">
      <c r="A38" s="8" t="s">
        <v>192</v>
      </c>
      <c r="B38" s="14">
        <v>236.275115609375</v>
      </c>
    </row>
    <row r="39" spans="1:2" ht="15">
      <c r="A39" s="10" t="s">
        <v>193</v>
      </c>
      <c r="B39" s="32">
        <v>3428.923435125</v>
      </c>
    </row>
    <row r="40" ht="12.75">
      <c r="B40" s="33"/>
    </row>
    <row r="41" spans="1:2" ht="15">
      <c r="A41" s="78" t="s">
        <v>31</v>
      </c>
      <c r="B41" s="82"/>
    </row>
    <row r="42" spans="1:4" ht="15">
      <c r="A42" s="78" t="s">
        <v>27</v>
      </c>
      <c r="B42" s="82">
        <v>2104.783396609375</v>
      </c>
      <c r="D42" s="5"/>
    </row>
    <row r="43" spans="1:2" ht="15">
      <c r="A43" s="8" t="s">
        <v>186</v>
      </c>
      <c r="B43" s="14">
        <v>92.248662234375</v>
      </c>
    </row>
    <row r="44" spans="1:2" ht="15">
      <c r="A44" s="8" t="s">
        <v>187</v>
      </c>
      <c r="B44" s="14">
        <v>101.82284375</v>
      </c>
    </row>
    <row r="45" spans="1:2" ht="15">
      <c r="A45" s="8" t="s">
        <v>188</v>
      </c>
      <c r="B45" s="14">
        <v>36.398546875</v>
      </c>
    </row>
    <row r="46" spans="1:2" ht="15">
      <c r="A46" s="8" t="s">
        <v>189</v>
      </c>
      <c r="B46" s="14">
        <v>99.6439375</v>
      </c>
    </row>
    <row r="47" spans="1:2" ht="15">
      <c r="A47" s="8" t="s">
        <v>190</v>
      </c>
      <c r="B47" s="14">
        <v>460.715015625</v>
      </c>
    </row>
    <row r="48" spans="1:2" ht="15">
      <c r="A48" s="8" t="s">
        <v>191</v>
      </c>
      <c r="B48" s="14">
        <v>264.374859375</v>
      </c>
    </row>
    <row r="49" spans="1:2" ht="15">
      <c r="A49" s="8" t="s">
        <v>192</v>
      </c>
      <c r="B49" s="14">
        <v>236.665078125</v>
      </c>
    </row>
    <row r="50" spans="1:2" ht="15">
      <c r="A50" s="10" t="s">
        <v>193</v>
      </c>
      <c r="B50" s="32">
        <v>812.914453125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75">
      <c r="A1" s="57" t="s">
        <v>61</v>
      </c>
      <c r="B1" s="58"/>
      <c r="C1" s="58"/>
      <c r="D1" s="58"/>
      <c r="E1" s="58"/>
      <c r="F1" s="58"/>
      <c r="G1" s="58"/>
    </row>
    <row r="3" spans="1:7" ht="15.75">
      <c r="A3" s="68" t="s">
        <v>183</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62"/>
      <c r="C8" s="5"/>
      <c r="D8" s="5"/>
      <c r="E8" s="5"/>
      <c r="F8" s="5"/>
    </row>
    <row r="9" spans="1:6" ht="15">
      <c r="A9" s="78" t="s">
        <v>27</v>
      </c>
      <c r="B9" s="83">
        <f>B20+B31+B42</f>
        <v>38254.265625</v>
      </c>
      <c r="C9" s="5"/>
      <c r="D9" s="5"/>
      <c r="E9" s="5"/>
      <c r="F9" s="5"/>
    </row>
    <row r="10" spans="1:6" ht="15">
      <c r="A10" s="8" t="s">
        <v>186</v>
      </c>
      <c r="B10" s="9">
        <f>B21+B32+B43</f>
        <v>19535.21875</v>
      </c>
      <c r="C10" s="5"/>
      <c r="D10" s="5"/>
      <c r="E10" s="5"/>
      <c r="F10" s="5"/>
    </row>
    <row r="11" spans="1:6" ht="15">
      <c r="A11" s="8" t="s">
        <v>187</v>
      </c>
      <c r="B11" s="9">
        <f aca="true" t="shared" si="0" ref="B11:B17">B22+B33+B44</f>
        <v>7201.171875</v>
      </c>
      <c r="C11" s="5"/>
      <c r="D11" s="5"/>
      <c r="E11" s="5"/>
      <c r="F11" s="5"/>
    </row>
    <row r="12" spans="1:6" ht="15">
      <c r="A12" s="8" t="s">
        <v>188</v>
      </c>
      <c r="B12" s="9">
        <f t="shared" si="0"/>
        <v>1571.015625</v>
      </c>
      <c r="C12" s="5"/>
      <c r="D12" s="5"/>
      <c r="E12" s="5"/>
      <c r="F12" s="5"/>
    </row>
    <row r="13" spans="1:6" ht="15">
      <c r="A13" s="8" t="s">
        <v>189</v>
      </c>
      <c r="B13" s="9">
        <f t="shared" si="0"/>
        <v>2960.09375</v>
      </c>
      <c r="C13" s="5"/>
      <c r="D13" s="5"/>
      <c r="E13" s="5"/>
      <c r="F13" s="5"/>
    </row>
    <row r="14" spans="1:6" ht="15">
      <c r="A14" s="8" t="s">
        <v>190</v>
      </c>
      <c r="B14" s="9">
        <f t="shared" si="0"/>
        <v>4612.0625</v>
      </c>
      <c r="C14" s="5"/>
      <c r="D14" s="5"/>
      <c r="E14" s="5"/>
      <c r="F14" s="5"/>
    </row>
    <row r="15" spans="1:6" ht="15">
      <c r="A15" s="8" t="s">
        <v>191</v>
      </c>
      <c r="B15" s="9">
        <f t="shared" si="0"/>
        <v>889.921875</v>
      </c>
      <c r="C15" s="5"/>
      <c r="D15" s="5"/>
      <c r="E15" s="5"/>
      <c r="F15" s="5"/>
    </row>
    <row r="16" spans="1:6" ht="15">
      <c r="A16" s="8" t="s">
        <v>192</v>
      </c>
      <c r="B16" s="9">
        <f t="shared" si="0"/>
        <v>526.59375</v>
      </c>
      <c r="C16" s="5"/>
      <c r="D16" s="5"/>
      <c r="E16" s="5"/>
      <c r="F16" s="5"/>
    </row>
    <row r="17" spans="1:6" ht="15">
      <c r="A17" s="10" t="s">
        <v>193</v>
      </c>
      <c r="B17" s="123">
        <f t="shared" si="0"/>
        <v>958.1875</v>
      </c>
      <c r="C17" s="5"/>
      <c r="D17" s="5"/>
      <c r="E17" s="5"/>
      <c r="F17" s="5"/>
    </row>
    <row r="18" spans="1:6" ht="15">
      <c r="A18" s="5"/>
      <c r="B18" s="9"/>
      <c r="C18" s="5"/>
      <c r="D18" s="5"/>
      <c r="E18" s="5"/>
      <c r="F18" s="5"/>
    </row>
    <row r="19" spans="1:6" ht="15">
      <c r="A19" s="78" t="s">
        <v>29</v>
      </c>
      <c r="B19" s="63"/>
      <c r="C19" s="5"/>
      <c r="D19" s="5"/>
      <c r="E19" s="5"/>
      <c r="F19" s="5"/>
    </row>
    <row r="20" spans="1:6" ht="15">
      <c r="A20" s="78" t="s">
        <v>27</v>
      </c>
      <c r="B20" s="83">
        <v>17985.015625</v>
      </c>
      <c r="C20" s="5"/>
      <c r="D20" s="5"/>
      <c r="E20" s="5"/>
      <c r="F20" s="5"/>
    </row>
    <row r="21" spans="1:6" ht="15">
      <c r="A21" s="8" t="s">
        <v>186</v>
      </c>
      <c r="B21" s="9">
        <v>10021.078125</v>
      </c>
      <c r="C21" s="5"/>
      <c r="D21" s="5"/>
      <c r="E21" s="5"/>
      <c r="F21" s="5"/>
    </row>
    <row r="22" spans="1:6" ht="15">
      <c r="A22" s="8" t="s">
        <v>187</v>
      </c>
      <c r="B22" s="9">
        <v>3279.8125</v>
      </c>
      <c r="C22" s="5"/>
      <c r="D22" s="5"/>
      <c r="E22" s="5"/>
      <c r="F22" s="5"/>
    </row>
    <row r="23" spans="1:6" ht="15">
      <c r="A23" s="8" t="s">
        <v>188</v>
      </c>
      <c r="B23" s="9">
        <v>649.484375</v>
      </c>
      <c r="C23" s="5"/>
      <c r="D23" s="5"/>
      <c r="E23" s="5"/>
      <c r="F23" s="5"/>
    </row>
    <row r="24" spans="1:6" ht="15">
      <c r="A24" s="8" t="s">
        <v>189</v>
      </c>
      <c r="B24" s="9">
        <v>1232.84375</v>
      </c>
      <c r="C24" s="5"/>
      <c r="D24" s="5"/>
      <c r="E24" s="5"/>
      <c r="F24" s="5"/>
    </row>
    <row r="25" spans="1:6" ht="15">
      <c r="A25" s="8" t="s">
        <v>190</v>
      </c>
      <c r="B25" s="9">
        <v>1762.78125</v>
      </c>
      <c r="C25" s="5"/>
      <c r="D25" s="5"/>
      <c r="E25" s="5"/>
      <c r="F25" s="5"/>
    </row>
    <row r="26" spans="1:2" ht="15">
      <c r="A26" s="8" t="s">
        <v>191</v>
      </c>
      <c r="B26" s="9">
        <v>331.421875</v>
      </c>
    </row>
    <row r="27" spans="1:2" ht="15">
      <c r="A27" s="8" t="s">
        <v>192</v>
      </c>
      <c r="B27" s="9">
        <v>215.671875</v>
      </c>
    </row>
    <row r="28" spans="1:2" ht="15">
      <c r="A28" s="10" t="s">
        <v>193</v>
      </c>
      <c r="B28" s="11">
        <v>491.921875</v>
      </c>
    </row>
    <row r="29" ht="12.75">
      <c r="B29" s="29"/>
    </row>
    <row r="30" spans="1:2" ht="15">
      <c r="A30" s="78" t="s">
        <v>30</v>
      </c>
      <c r="B30" s="63"/>
    </row>
    <row r="31" spans="1:4" ht="15">
      <c r="A31" s="78" t="s">
        <v>27</v>
      </c>
      <c r="B31" s="83">
        <v>8215.703125</v>
      </c>
      <c r="D31" s="5"/>
    </row>
    <row r="32" spans="1:2" ht="15">
      <c r="A32" s="8" t="s">
        <v>186</v>
      </c>
      <c r="B32" s="9">
        <v>3812.875</v>
      </c>
    </row>
    <row r="33" spans="1:2" ht="15">
      <c r="A33" s="8" t="s">
        <v>187</v>
      </c>
      <c r="B33" s="9">
        <v>1547.5</v>
      </c>
    </row>
    <row r="34" spans="1:2" ht="15">
      <c r="A34" s="8" t="s">
        <v>188</v>
      </c>
      <c r="B34" s="9">
        <v>374.421875</v>
      </c>
    </row>
    <row r="35" spans="1:2" ht="15">
      <c r="A35" s="8" t="s">
        <v>189</v>
      </c>
      <c r="B35" s="9">
        <v>706.828125</v>
      </c>
    </row>
    <row r="36" spans="1:2" ht="15">
      <c r="A36" s="8" t="s">
        <v>190</v>
      </c>
      <c r="B36" s="9">
        <v>1061.796875</v>
      </c>
    </row>
    <row r="37" spans="1:2" ht="15">
      <c r="A37" s="8" t="s">
        <v>191</v>
      </c>
      <c r="B37" s="9">
        <v>226.53125</v>
      </c>
    </row>
    <row r="38" spans="1:2" ht="15">
      <c r="A38" s="8" t="s">
        <v>192</v>
      </c>
      <c r="B38" s="9">
        <v>152.46875</v>
      </c>
    </row>
    <row r="39" spans="1:2" ht="15">
      <c r="A39" s="10" t="s">
        <v>193</v>
      </c>
      <c r="B39" s="11">
        <v>333.28125</v>
      </c>
    </row>
    <row r="40" ht="12.75">
      <c r="B40" s="29"/>
    </row>
    <row r="41" spans="1:2" ht="15">
      <c r="A41" s="78" t="s">
        <v>31</v>
      </c>
      <c r="B41" s="63"/>
    </row>
    <row r="42" spans="1:4" ht="15">
      <c r="A42" s="78" t="s">
        <v>27</v>
      </c>
      <c r="B42" s="83">
        <v>12053.546875</v>
      </c>
      <c r="D42" s="5"/>
    </row>
    <row r="43" spans="1:2" ht="15">
      <c r="A43" s="8" t="s">
        <v>186</v>
      </c>
      <c r="B43" s="9">
        <v>5701.265625</v>
      </c>
    </row>
    <row r="44" spans="1:2" ht="15">
      <c r="A44" s="8" t="s">
        <v>187</v>
      </c>
      <c r="B44" s="9">
        <v>2373.859375</v>
      </c>
    </row>
    <row r="45" spans="1:2" ht="15">
      <c r="A45" s="8" t="s">
        <v>188</v>
      </c>
      <c r="B45" s="9">
        <v>547.109375</v>
      </c>
    </row>
    <row r="46" spans="1:2" ht="15">
      <c r="A46" s="8" t="s">
        <v>189</v>
      </c>
      <c r="B46" s="9">
        <v>1020.421875</v>
      </c>
    </row>
    <row r="47" spans="1:2" ht="15">
      <c r="A47" s="8" t="s">
        <v>190</v>
      </c>
      <c r="B47" s="9">
        <v>1787.484375</v>
      </c>
    </row>
    <row r="48" spans="1:2" ht="15">
      <c r="A48" s="8" t="s">
        <v>191</v>
      </c>
      <c r="B48" s="9">
        <v>331.96875</v>
      </c>
    </row>
    <row r="49" spans="1:2" ht="15">
      <c r="A49" s="8" t="s">
        <v>192</v>
      </c>
      <c r="B49" s="9">
        <v>158.453125</v>
      </c>
    </row>
    <row r="50" spans="1:2" ht="15">
      <c r="A50" s="10" t="s">
        <v>193</v>
      </c>
      <c r="B50" s="11">
        <v>132.984375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280</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9" ht="15">
      <c r="A8" s="78" t="s">
        <v>90</v>
      </c>
      <c r="B8" s="78"/>
      <c r="C8" s="5"/>
      <c r="D8" s="5"/>
      <c r="E8" s="5"/>
      <c r="F8" s="5"/>
      <c r="I8" s="33"/>
    </row>
    <row r="9" spans="1:9" ht="15">
      <c r="A9" s="78" t="s">
        <v>27</v>
      </c>
      <c r="B9" s="82">
        <v>6082.157138734375</v>
      </c>
      <c r="C9" s="5"/>
      <c r="D9" s="5"/>
      <c r="E9" s="5"/>
      <c r="F9" s="5"/>
      <c r="I9" s="33"/>
    </row>
    <row r="10" spans="1:9" ht="15">
      <c r="A10" s="8" t="s">
        <v>186</v>
      </c>
      <c r="B10" s="14">
        <v>299.332571921875</v>
      </c>
      <c r="C10" s="5"/>
      <c r="D10" s="5"/>
      <c r="E10" s="5"/>
      <c r="F10" s="5"/>
      <c r="I10" s="33"/>
    </row>
    <row r="11" spans="1:6" ht="15">
      <c r="A11" s="8" t="s">
        <v>187</v>
      </c>
      <c r="B11" s="14">
        <v>304.134394953125</v>
      </c>
      <c r="C11" s="5"/>
      <c r="D11" s="5"/>
      <c r="E11" s="5"/>
      <c r="F11" s="5"/>
    </row>
    <row r="12" spans="1:6" ht="15">
      <c r="A12" s="8" t="s">
        <v>188</v>
      </c>
      <c r="B12" s="14">
        <v>102.6690470625</v>
      </c>
      <c r="C12" s="5"/>
      <c r="D12" s="5"/>
      <c r="E12" s="5"/>
      <c r="F12" s="5"/>
    </row>
    <row r="13" spans="1:6" ht="15">
      <c r="A13" s="8" t="s">
        <v>189</v>
      </c>
      <c r="B13" s="14">
        <v>276.380303203125</v>
      </c>
      <c r="C13" s="5"/>
      <c r="D13" s="5"/>
      <c r="E13" s="5"/>
      <c r="F13" s="5"/>
    </row>
    <row r="14" spans="1:6" ht="15">
      <c r="A14" s="8" t="s">
        <v>190</v>
      </c>
      <c r="B14" s="14">
        <v>1075.561110140625</v>
      </c>
      <c r="C14" s="5"/>
      <c r="D14" s="5"/>
      <c r="E14" s="5"/>
      <c r="F14" s="5"/>
    </row>
    <row r="15" spans="1:6" ht="15">
      <c r="A15" s="8" t="s">
        <v>191</v>
      </c>
      <c r="B15" s="14">
        <v>612.398644640625</v>
      </c>
      <c r="C15" s="5"/>
      <c r="D15" s="5"/>
      <c r="E15" s="5"/>
      <c r="F15" s="5"/>
    </row>
    <row r="16" spans="1:6" ht="15">
      <c r="A16" s="8" t="s">
        <v>192</v>
      </c>
      <c r="B16" s="14">
        <v>609.00764759375</v>
      </c>
      <c r="C16" s="5"/>
      <c r="D16" s="5"/>
      <c r="E16" s="5"/>
      <c r="F16" s="5"/>
    </row>
    <row r="17" spans="1:6" ht="15">
      <c r="A17" s="10" t="s">
        <v>193</v>
      </c>
      <c r="B17" s="32">
        <v>2802.67341921875</v>
      </c>
      <c r="C17" s="5"/>
      <c r="D17" s="5"/>
      <c r="E17" s="5"/>
      <c r="F17" s="5"/>
    </row>
    <row r="18" spans="1:6" ht="15">
      <c r="A18" s="5"/>
      <c r="B18" s="14"/>
      <c r="C18" s="5"/>
      <c r="D18" s="5"/>
      <c r="E18" s="5"/>
      <c r="F18" s="5"/>
    </row>
    <row r="19" spans="1:6" ht="15">
      <c r="A19" s="78" t="s">
        <v>91</v>
      </c>
      <c r="B19" s="82"/>
      <c r="C19" s="5"/>
      <c r="D19" s="5"/>
      <c r="E19" s="5"/>
      <c r="F19" s="5"/>
    </row>
    <row r="20" spans="1:6" ht="15">
      <c r="A20" s="78" t="s">
        <v>27</v>
      </c>
      <c r="B20" s="82">
        <v>613.16877859375</v>
      </c>
      <c r="C20" s="5"/>
      <c r="D20" s="5"/>
      <c r="E20" s="5"/>
      <c r="F20" s="5"/>
    </row>
    <row r="21" spans="1:6" ht="15">
      <c r="A21" s="80" t="s">
        <v>186</v>
      </c>
      <c r="B21" s="81">
        <v>0.972114359375</v>
      </c>
      <c r="C21" s="5"/>
      <c r="D21" s="5"/>
      <c r="E21" s="5"/>
      <c r="F21" s="5"/>
    </row>
    <row r="22" spans="1:6" ht="15">
      <c r="A22" s="8" t="s">
        <v>187</v>
      </c>
      <c r="B22" s="14">
        <v>2.04703846875</v>
      </c>
      <c r="C22" s="5"/>
      <c r="D22" s="5"/>
      <c r="E22" s="5"/>
      <c r="F22" s="5"/>
    </row>
    <row r="23" spans="1:6" ht="15">
      <c r="A23" s="8" t="s">
        <v>188</v>
      </c>
      <c r="B23" s="14">
        <v>0.936727515625</v>
      </c>
      <c r="C23" s="5"/>
      <c r="D23" s="5"/>
      <c r="E23" s="5"/>
      <c r="F23" s="5"/>
    </row>
    <row r="24" spans="1:6" ht="15">
      <c r="A24" s="8" t="s">
        <v>189</v>
      </c>
      <c r="B24" s="14">
        <v>4.460421875</v>
      </c>
      <c r="C24" s="5"/>
      <c r="D24" s="5"/>
      <c r="E24" s="5"/>
      <c r="F24" s="5"/>
    </row>
    <row r="25" spans="1:6" ht="15">
      <c r="A25" s="8" t="s">
        <v>190</v>
      </c>
      <c r="B25" s="14">
        <v>28.4526813125</v>
      </c>
      <c r="C25" s="5"/>
      <c r="D25" s="5"/>
      <c r="E25" s="5"/>
      <c r="F25" s="5"/>
    </row>
    <row r="26" spans="1:2" ht="15">
      <c r="A26" s="8" t="s">
        <v>191</v>
      </c>
      <c r="B26" s="14">
        <v>20.996040953125</v>
      </c>
    </row>
    <row r="27" spans="1:2" ht="15">
      <c r="A27" s="8" t="s">
        <v>192</v>
      </c>
      <c r="B27" s="14">
        <v>25.31109440625</v>
      </c>
    </row>
    <row r="28" spans="1:2" ht="15">
      <c r="A28" s="10" t="s">
        <v>193</v>
      </c>
      <c r="B28" s="32">
        <v>529.992659703125</v>
      </c>
    </row>
    <row r="29" ht="12.75">
      <c r="B29" s="33"/>
    </row>
    <row r="30" spans="1:2" ht="15">
      <c r="A30" s="78" t="s">
        <v>92</v>
      </c>
      <c r="B30" s="82"/>
    </row>
    <row r="31" spans="1:4" ht="15">
      <c r="A31" s="78" t="s">
        <v>27</v>
      </c>
      <c r="B31" s="82">
        <v>78.016605234375</v>
      </c>
      <c r="D31" s="5"/>
    </row>
    <row r="32" spans="1:2" ht="15">
      <c r="A32" s="8" t="s">
        <v>186</v>
      </c>
      <c r="B32" s="14">
        <v>0.059007375</v>
      </c>
    </row>
    <row r="33" spans="1:2" ht="15">
      <c r="A33" s="8" t="s">
        <v>187</v>
      </c>
      <c r="B33" s="14">
        <v>0.151953125</v>
      </c>
    </row>
    <row r="34" spans="1:2" ht="15">
      <c r="A34" s="8" t="s">
        <v>188</v>
      </c>
      <c r="B34" s="14">
        <v>0.0993203125</v>
      </c>
    </row>
    <row r="35" spans="1:2" ht="15">
      <c r="A35" s="8" t="s">
        <v>189</v>
      </c>
      <c r="B35" s="14">
        <v>0.356328125</v>
      </c>
    </row>
    <row r="36" spans="1:2" ht="15">
      <c r="A36" s="8" t="s">
        <v>190</v>
      </c>
      <c r="B36" s="14">
        <v>2.42865859375</v>
      </c>
    </row>
    <row r="37" spans="1:2" ht="15">
      <c r="A37" s="8" t="s">
        <v>191</v>
      </c>
      <c r="B37" s="14">
        <v>1.933203125</v>
      </c>
    </row>
    <row r="38" spans="1:2" ht="15">
      <c r="A38" s="8" t="s">
        <v>192</v>
      </c>
      <c r="B38" s="14">
        <v>2.875291625</v>
      </c>
    </row>
    <row r="39" spans="1:2" ht="15">
      <c r="A39" s="10" t="s">
        <v>193</v>
      </c>
      <c r="B39" s="32">
        <v>70.122842953125</v>
      </c>
    </row>
    <row r="40" ht="12.75">
      <c r="B40" s="33"/>
    </row>
    <row r="41" spans="1:2" ht="15">
      <c r="A41" s="78" t="s">
        <v>93</v>
      </c>
      <c r="B41" s="82"/>
    </row>
    <row r="42" spans="1:4" ht="15">
      <c r="A42" s="78" t="s">
        <v>27</v>
      </c>
      <c r="B42" s="82">
        <v>5487.852595625</v>
      </c>
      <c r="D42" s="5"/>
    </row>
    <row r="43" spans="1:2" ht="15">
      <c r="A43" s="8" t="s">
        <v>186</v>
      </c>
      <c r="B43" s="14">
        <v>1.32068296875</v>
      </c>
    </row>
    <row r="44" spans="1:2" ht="15">
      <c r="A44" s="8" t="s">
        <v>187</v>
      </c>
      <c r="B44" s="14">
        <v>1.80246875</v>
      </c>
    </row>
    <row r="45" spans="1:2" ht="15">
      <c r="A45" s="8" t="s">
        <v>188</v>
      </c>
      <c r="B45" s="14">
        <v>1.003453125</v>
      </c>
    </row>
    <row r="46" spans="1:2" ht="15">
      <c r="A46" s="8" t="s">
        <v>189</v>
      </c>
      <c r="B46" s="14">
        <v>7.939875</v>
      </c>
    </row>
    <row r="47" spans="1:2" ht="15">
      <c r="A47" s="8" t="s">
        <v>190</v>
      </c>
      <c r="B47" s="14">
        <v>55.77999078125</v>
      </c>
    </row>
    <row r="48" spans="1:2" ht="15">
      <c r="A48" s="8" t="s">
        <v>191</v>
      </c>
      <c r="B48" s="14">
        <v>84.0305</v>
      </c>
    </row>
    <row r="49" spans="1:2" ht="15">
      <c r="A49" s="8" t="s">
        <v>192</v>
      </c>
      <c r="B49" s="14">
        <v>161.01075</v>
      </c>
    </row>
    <row r="50" spans="1:2" ht="15">
      <c r="A50" s="10" t="s">
        <v>193</v>
      </c>
      <c r="B50" s="32">
        <v>5174.964875</v>
      </c>
    </row>
    <row r="51" ht="12.75">
      <c r="B51" s="33"/>
    </row>
    <row r="52" spans="1:2" ht="15">
      <c r="A52" s="78" t="s">
        <v>94</v>
      </c>
      <c r="B52" s="82"/>
    </row>
    <row r="53" spans="1:4" ht="15">
      <c r="A53" s="78" t="s">
        <v>27</v>
      </c>
      <c r="B53" s="82">
        <v>872.69159375</v>
      </c>
      <c r="D53" s="5"/>
    </row>
    <row r="54" spans="1:2" ht="15">
      <c r="A54" s="8" t="s">
        <v>186</v>
      </c>
      <c r="B54" s="38" t="s">
        <v>196</v>
      </c>
    </row>
    <row r="55" spans="1:2" ht="15">
      <c r="A55" s="8" t="s">
        <v>187</v>
      </c>
      <c r="B55" s="38" t="s">
        <v>196</v>
      </c>
    </row>
    <row r="56" spans="1:2" ht="15">
      <c r="A56" s="8" t="s">
        <v>188</v>
      </c>
      <c r="B56" s="38" t="s">
        <v>196</v>
      </c>
    </row>
    <row r="57" spans="1:2" ht="15">
      <c r="A57" s="8" t="s">
        <v>189</v>
      </c>
      <c r="B57" s="38">
        <v>0.056875</v>
      </c>
    </row>
    <row r="58" spans="1:2" ht="15">
      <c r="A58" s="8" t="s">
        <v>190</v>
      </c>
      <c r="B58" s="38">
        <v>0.684265625</v>
      </c>
    </row>
    <row r="59" spans="1:2" ht="15">
      <c r="A59" s="8" t="s">
        <v>191</v>
      </c>
      <c r="B59" s="38">
        <v>2.2975625</v>
      </c>
    </row>
    <row r="60" spans="1:2" ht="15">
      <c r="A60" s="8" t="s">
        <v>192</v>
      </c>
      <c r="B60" s="38">
        <v>6.128796875</v>
      </c>
    </row>
    <row r="61" spans="1:2" ht="15">
      <c r="A61" s="10" t="s">
        <v>193</v>
      </c>
      <c r="B61" s="39">
        <v>863.53409375</v>
      </c>
    </row>
    <row r="62" ht="12.75">
      <c r="B62" s="33"/>
    </row>
    <row r="63" spans="1:4" ht="17.25">
      <c r="A63" s="78" t="s">
        <v>281</v>
      </c>
      <c r="B63" s="82">
        <v>168.551914890625</v>
      </c>
      <c r="D63" s="5"/>
    </row>
    <row r="65" ht="14.25">
      <c r="A65" s="18" t="s">
        <v>275</v>
      </c>
    </row>
    <row r="66" ht="14.25">
      <c r="A66" s="18" t="s">
        <v>276</v>
      </c>
    </row>
  </sheetData>
  <sheetProtection/>
  <mergeCells count="1">
    <mergeCell ref="F3:G4"/>
  </mergeCells>
  <hyperlinks>
    <hyperlink ref="F3:G4" location="TOC!A1" display="Return to Table of Contents"/>
  </hyperlinks>
  <printOptions/>
  <pageMargins left="0.75" right="0.75" top="0.5" bottom="0.5" header="0.5" footer="0.5"/>
  <pageSetup fitToHeight="1" fitToWidth="1" horizontalDpi="600" verticalDpi="600" orientation="portrait" scale="74"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77"/>
      <c r="C1" s="77"/>
      <c r="D1" s="77"/>
      <c r="E1" s="77"/>
      <c r="F1" s="77"/>
      <c r="G1" s="77"/>
    </row>
    <row r="3" spans="1:7" ht="18">
      <c r="A3" s="68" t="s">
        <v>280</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10" ht="15">
      <c r="A8" s="78" t="s">
        <v>90</v>
      </c>
      <c r="B8" s="78"/>
      <c r="C8" s="5"/>
      <c r="D8" s="5"/>
      <c r="E8" s="5"/>
      <c r="F8" s="5"/>
      <c r="I8" s="120"/>
      <c r="J8" s="29"/>
    </row>
    <row r="9" spans="1:10" ht="15">
      <c r="A9" s="78" t="s">
        <v>27</v>
      </c>
      <c r="B9" s="79">
        <v>36783.234375</v>
      </c>
      <c r="C9" s="5"/>
      <c r="D9" s="5"/>
      <c r="E9" s="5"/>
      <c r="F9" s="5"/>
      <c r="I9" s="120"/>
      <c r="J9" s="29"/>
    </row>
    <row r="10" spans="1:10" ht="15">
      <c r="A10" s="8" t="s">
        <v>186</v>
      </c>
      <c r="B10" s="34">
        <v>19379.84375</v>
      </c>
      <c r="C10" s="5"/>
      <c r="D10" s="5"/>
      <c r="E10" s="5"/>
      <c r="F10" s="5"/>
      <c r="J10" s="29"/>
    </row>
    <row r="11" spans="1:6" ht="15">
      <c r="A11" s="8" t="s">
        <v>187</v>
      </c>
      <c r="B11" s="34">
        <v>7108.375</v>
      </c>
      <c r="C11" s="5"/>
      <c r="D11" s="5"/>
      <c r="E11" s="5"/>
      <c r="F11" s="5"/>
    </row>
    <row r="12" spans="1:6" ht="15">
      <c r="A12" s="8" t="s">
        <v>188</v>
      </c>
      <c r="B12" s="34">
        <v>1540.6875</v>
      </c>
      <c r="C12" s="5"/>
      <c r="D12" s="5"/>
      <c r="E12" s="5"/>
      <c r="F12" s="5"/>
    </row>
    <row r="13" spans="1:6" ht="15">
      <c r="A13" s="8" t="s">
        <v>189</v>
      </c>
      <c r="B13" s="34">
        <v>2828.71875</v>
      </c>
      <c r="C13" s="5"/>
      <c r="D13" s="5"/>
      <c r="E13" s="5"/>
      <c r="F13" s="5"/>
    </row>
    <row r="14" spans="1:6" ht="15">
      <c r="A14" s="8" t="s">
        <v>190</v>
      </c>
      <c r="B14" s="34">
        <v>4302.640625</v>
      </c>
      <c r="C14" s="5"/>
      <c r="D14" s="5"/>
      <c r="E14" s="5"/>
      <c r="F14" s="5"/>
    </row>
    <row r="15" spans="1:6" ht="15">
      <c r="A15" s="8" t="s">
        <v>191</v>
      </c>
      <c r="B15" s="34">
        <v>758.328125</v>
      </c>
      <c r="C15" s="5"/>
      <c r="D15" s="5"/>
      <c r="E15" s="5"/>
      <c r="F15" s="5"/>
    </row>
    <row r="16" spans="1:6" ht="15">
      <c r="A16" s="8" t="s">
        <v>192</v>
      </c>
      <c r="B16" s="34">
        <v>400.53125</v>
      </c>
      <c r="C16" s="5"/>
      <c r="D16" s="5"/>
      <c r="E16" s="5"/>
      <c r="F16" s="5"/>
    </row>
    <row r="17" spans="1:6" ht="15">
      <c r="A17" s="10" t="s">
        <v>193</v>
      </c>
      <c r="B17" s="35">
        <v>464.109375</v>
      </c>
      <c r="C17" s="5"/>
      <c r="D17" s="5"/>
      <c r="E17" s="5"/>
      <c r="F17" s="5"/>
    </row>
    <row r="18" spans="1:6" ht="15">
      <c r="A18" s="5"/>
      <c r="B18" s="34"/>
      <c r="C18" s="5"/>
      <c r="D18" s="5"/>
      <c r="E18" s="5"/>
      <c r="F18" s="5"/>
    </row>
    <row r="19" spans="1:6" ht="15">
      <c r="A19" s="78" t="s">
        <v>91</v>
      </c>
      <c r="B19" s="79"/>
      <c r="C19" s="5"/>
      <c r="D19" s="5"/>
      <c r="E19" s="5"/>
      <c r="F19" s="5"/>
    </row>
    <row r="20" spans="1:6" ht="15">
      <c r="A20" s="78" t="s">
        <v>27</v>
      </c>
      <c r="B20" s="79">
        <v>341.53125</v>
      </c>
      <c r="C20" s="5"/>
      <c r="D20" s="5"/>
      <c r="E20" s="5"/>
      <c r="F20" s="5"/>
    </row>
    <row r="21" spans="1:6" ht="15">
      <c r="A21" s="8" t="s">
        <v>186</v>
      </c>
      <c r="B21" s="34">
        <v>57.765625</v>
      </c>
      <c r="C21" s="5"/>
      <c r="D21" s="5"/>
      <c r="E21" s="5"/>
      <c r="F21" s="5"/>
    </row>
    <row r="22" spans="1:6" ht="15">
      <c r="A22" s="8" t="s">
        <v>187</v>
      </c>
      <c r="B22" s="34">
        <v>45.296875</v>
      </c>
      <c r="C22" s="5"/>
      <c r="D22" s="5"/>
      <c r="E22" s="5"/>
      <c r="F22" s="5"/>
    </row>
    <row r="23" spans="1:6" ht="15">
      <c r="A23" s="8" t="s">
        <v>188</v>
      </c>
      <c r="B23" s="34">
        <v>13.765625</v>
      </c>
      <c r="C23" s="5"/>
      <c r="D23" s="5"/>
      <c r="E23" s="5"/>
      <c r="F23" s="5"/>
    </row>
    <row r="24" spans="1:6" ht="15">
      <c r="A24" s="8" t="s">
        <v>189</v>
      </c>
      <c r="B24" s="34">
        <v>45.3125</v>
      </c>
      <c r="C24" s="5"/>
      <c r="D24" s="5"/>
      <c r="E24" s="5"/>
      <c r="F24" s="5"/>
    </row>
    <row r="25" spans="1:6" ht="15">
      <c r="A25" s="8" t="s">
        <v>190</v>
      </c>
      <c r="B25" s="34">
        <v>106.03125</v>
      </c>
      <c r="C25" s="5"/>
      <c r="D25" s="5"/>
      <c r="E25" s="5"/>
      <c r="F25" s="5"/>
    </row>
    <row r="26" spans="1:2" ht="15">
      <c r="A26" s="8" t="s">
        <v>191</v>
      </c>
      <c r="B26" s="34">
        <v>25.15625</v>
      </c>
    </row>
    <row r="27" spans="1:2" ht="15">
      <c r="A27" s="8" t="s">
        <v>192</v>
      </c>
      <c r="B27" s="34">
        <v>16.09375</v>
      </c>
    </row>
    <row r="28" spans="1:2" ht="15">
      <c r="A28" s="10" t="s">
        <v>193</v>
      </c>
      <c r="B28" s="35">
        <v>32.109375</v>
      </c>
    </row>
    <row r="29" ht="12.75">
      <c r="B29" s="36"/>
    </row>
    <row r="30" spans="1:2" ht="15">
      <c r="A30" s="78" t="s">
        <v>92</v>
      </c>
      <c r="B30" s="79"/>
    </row>
    <row r="31" spans="1:4" ht="15">
      <c r="A31" s="78" t="s">
        <v>27</v>
      </c>
      <c r="B31" s="79">
        <v>28.90625</v>
      </c>
      <c r="D31" s="5"/>
    </row>
    <row r="32" spans="1:2" ht="15">
      <c r="A32" s="8" t="s">
        <v>186</v>
      </c>
      <c r="B32" s="34">
        <v>3.109375</v>
      </c>
    </row>
    <row r="33" spans="1:2" ht="15">
      <c r="A33" s="8" t="s">
        <v>187</v>
      </c>
      <c r="B33" s="34">
        <v>3.390625</v>
      </c>
    </row>
    <row r="34" spans="1:2" ht="15">
      <c r="A34" s="8" t="s">
        <v>188</v>
      </c>
      <c r="B34" s="34">
        <v>1.5</v>
      </c>
    </row>
    <row r="35" spans="1:2" ht="15">
      <c r="A35" s="8" t="s">
        <v>189</v>
      </c>
      <c r="B35" s="34">
        <v>3.671875</v>
      </c>
    </row>
    <row r="36" spans="1:2" ht="15">
      <c r="A36" s="8" t="s">
        <v>190</v>
      </c>
      <c r="B36" s="34">
        <v>9.453125</v>
      </c>
    </row>
    <row r="37" spans="1:2" ht="15">
      <c r="A37" s="8" t="s">
        <v>191</v>
      </c>
      <c r="B37" s="34">
        <v>2.4375</v>
      </c>
    </row>
    <row r="38" spans="1:2" ht="15">
      <c r="A38" s="8" t="s">
        <v>192</v>
      </c>
      <c r="B38" s="34">
        <v>1.828125</v>
      </c>
    </row>
    <row r="39" spans="1:2" ht="15">
      <c r="A39" s="10" t="s">
        <v>193</v>
      </c>
      <c r="B39" s="35">
        <v>3.515625</v>
      </c>
    </row>
    <row r="40" ht="12.75">
      <c r="B40" s="36"/>
    </row>
    <row r="41" spans="1:2" ht="15">
      <c r="A41" s="78" t="s">
        <v>93</v>
      </c>
      <c r="B41" s="79"/>
    </row>
    <row r="42" spans="1:4" ht="15">
      <c r="A42" s="78" t="s">
        <v>27</v>
      </c>
      <c r="B42" s="79">
        <v>1012.71875</v>
      </c>
      <c r="D42" s="5"/>
    </row>
    <row r="43" spans="1:2" ht="15">
      <c r="A43" s="8" t="s">
        <v>186</v>
      </c>
      <c r="B43" s="34">
        <v>80.453125</v>
      </c>
    </row>
    <row r="44" spans="1:2" ht="15">
      <c r="A44" s="8" t="s">
        <v>187</v>
      </c>
      <c r="B44" s="34">
        <v>40.421875</v>
      </c>
    </row>
    <row r="45" spans="1:2" ht="15">
      <c r="A45" s="8" t="s">
        <v>188</v>
      </c>
      <c r="B45" s="34">
        <v>14.328125</v>
      </c>
    </row>
    <row r="46" spans="1:2" ht="15">
      <c r="A46" s="8" t="s">
        <v>189</v>
      </c>
      <c r="B46" s="34">
        <v>79.953125</v>
      </c>
    </row>
    <row r="47" spans="1:2" ht="15">
      <c r="A47" s="8" t="s">
        <v>190</v>
      </c>
      <c r="B47" s="34">
        <v>189.046875</v>
      </c>
    </row>
    <row r="48" spans="1:2" ht="15">
      <c r="A48" s="8" t="s">
        <v>191</v>
      </c>
      <c r="B48" s="34">
        <v>100.734375</v>
      </c>
    </row>
    <row r="49" spans="1:2" ht="15">
      <c r="A49" s="8" t="s">
        <v>192</v>
      </c>
      <c r="B49" s="34">
        <v>104</v>
      </c>
    </row>
    <row r="50" spans="1:2" ht="15">
      <c r="A50" s="10" t="s">
        <v>193</v>
      </c>
      <c r="B50" s="35">
        <v>403.78125</v>
      </c>
    </row>
    <row r="51" ht="12.75">
      <c r="B51" s="36"/>
    </row>
    <row r="52" spans="1:2" ht="15">
      <c r="A52" s="78" t="s">
        <v>94</v>
      </c>
      <c r="B52" s="79"/>
    </row>
    <row r="53" spans="1:4" ht="15">
      <c r="A53" s="78" t="s">
        <v>27</v>
      </c>
      <c r="B53" s="79">
        <v>56.828125</v>
      </c>
      <c r="D53" s="5"/>
    </row>
    <row r="54" spans="1:2" ht="15">
      <c r="A54" s="8" t="s">
        <v>186</v>
      </c>
      <c r="B54" s="34" t="s">
        <v>196</v>
      </c>
    </row>
    <row r="55" spans="1:2" ht="15">
      <c r="A55" s="8" t="s">
        <v>187</v>
      </c>
      <c r="B55" s="34" t="s">
        <v>196</v>
      </c>
    </row>
    <row r="56" spans="1:2" ht="15">
      <c r="A56" s="8" t="s">
        <v>188</v>
      </c>
      <c r="B56" s="34" t="s">
        <v>196</v>
      </c>
    </row>
    <row r="57" spans="1:2" ht="15">
      <c r="A57" s="8" t="s">
        <v>189</v>
      </c>
      <c r="B57" s="34" t="s">
        <v>202</v>
      </c>
    </row>
    <row r="58" spans="1:2" ht="15">
      <c r="A58" s="8" t="s">
        <v>190</v>
      </c>
      <c r="B58" s="34">
        <v>2.125</v>
      </c>
    </row>
    <row r="59" spans="1:2" ht="15">
      <c r="A59" s="8" t="s">
        <v>191</v>
      </c>
      <c r="B59" s="34">
        <v>2.625</v>
      </c>
    </row>
    <row r="60" spans="1:2" ht="15">
      <c r="A60" s="8" t="s">
        <v>192</v>
      </c>
      <c r="B60" s="34">
        <v>3.609375</v>
      </c>
    </row>
    <row r="61" spans="1:2" ht="15">
      <c r="A61" s="10" t="s">
        <v>193</v>
      </c>
      <c r="B61" s="35">
        <v>48</v>
      </c>
    </row>
    <row r="62" ht="12.75">
      <c r="B62" s="36"/>
    </row>
    <row r="63" spans="1:4" ht="17.25">
      <c r="A63" s="78" t="s">
        <v>281</v>
      </c>
      <c r="B63" s="79">
        <v>31.046875</v>
      </c>
      <c r="D63" s="5"/>
    </row>
    <row r="65" ht="14.25">
      <c r="A65" s="18" t="s">
        <v>275</v>
      </c>
    </row>
    <row r="66" ht="14.25">
      <c r="A66" s="18" t="s">
        <v>276</v>
      </c>
    </row>
  </sheetData>
  <sheetProtection/>
  <mergeCells count="1">
    <mergeCell ref="F3:G4"/>
  </mergeCells>
  <hyperlinks>
    <hyperlink ref="F3:G4" location="TOC!A1" display="Return to Table of Contents"/>
  </hyperlinks>
  <printOptions/>
  <pageMargins left="0.75" right="0.75" top="0.5" bottom="0.5" header="0.5" footer="0.5"/>
  <pageSetup fitToHeight="1" fitToWidth="1" horizontalDpi="600" verticalDpi="600" orientation="portrait" scale="74"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197</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198</v>
      </c>
      <c r="B8" s="78"/>
      <c r="C8" s="5"/>
      <c r="D8" s="5"/>
      <c r="E8" s="5"/>
      <c r="F8" s="5"/>
    </row>
    <row r="9" spans="1:6" ht="15">
      <c r="A9" s="78" t="s">
        <v>27</v>
      </c>
      <c r="B9" s="82">
        <v>5487.852595625</v>
      </c>
      <c r="C9" s="5"/>
      <c r="D9" s="5"/>
      <c r="E9" s="5"/>
      <c r="F9" s="5"/>
    </row>
    <row r="10" spans="1:6" ht="15">
      <c r="A10" s="8" t="s">
        <v>186</v>
      </c>
      <c r="B10" s="14">
        <v>1.32068296875</v>
      </c>
      <c r="C10" s="5"/>
      <c r="D10" s="5"/>
      <c r="E10" s="5"/>
      <c r="F10" s="5"/>
    </row>
    <row r="11" spans="1:6" ht="15">
      <c r="A11" s="8" t="s">
        <v>187</v>
      </c>
      <c r="B11" s="14">
        <v>1.80246875</v>
      </c>
      <c r="C11" s="5"/>
      <c r="D11" s="5"/>
      <c r="E11" s="5"/>
      <c r="F11" s="5"/>
    </row>
    <row r="12" spans="1:6" ht="15">
      <c r="A12" s="8" t="s">
        <v>188</v>
      </c>
      <c r="B12" s="14">
        <v>1.003453125</v>
      </c>
      <c r="C12" s="5"/>
      <c r="D12" s="5"/>
      <c r="E12" s="5"/>
      <c r="F12" s="5"/>
    </row>
    <row r="13" spans="1:6" ht="15">
      <c r="A13" s="8" t="s">
        <v>189</v>
      </c>
      <c r="B13" s="14">
        <v>7.939875</v>
      </c>
      <c r="C13" s="5"/>
      <c r="D13" s="5"/>
      <c r="E13" s="5"/>
      <c r="F13" s="5"/>
    </row>
    <row r="14" spans="1:6" ht="15">
      <c r="A14" s="8" t="s">
        <v>190</v>
      </c>
      <c r="B14" s="14">
        <v>55.77999078125</v>
      </c>
      <c r="C14" s="5"/>
      <c r="D14" s="5"/>
      <c r="E14" s="5"/>
      <c r="F14" s="5"/>
    </row>
    <row r="15" spans="1:6" ht="15">
      <c r="A15" s="8" t="s">
        <v>191</v>
      </c>
      <c r="B15" s="14">
        <v>84.0305</v>
      </c>
      <c r="C15" s="5"/>
      <c r="D15" s="5"/>
      <c r="E15" s="5"/>
      <c r="F15" s="5"/>
    </row>
    <row r="16" spans="1:6" ht="15">
      <c r="A16" s="8" t="s">
        <v>192</v>
      </c>
      <c r="B16" s="14">
        <v>161.01075</v>
      </c>
      <c r="C16" s="5"/>
      <c r="D16" s="5"/>
      <c r="E16" s="5"/>
      <c r="F16" s="5"/>
    </row>
    <row r="17" spans="1:6" ht="15">
      <c r="A17" s="10" t="s">
        <v>193</v>
      </c>
      <c r="B17" s="32">
        <v>5174.964875</v>
      </c>
      <c r="C17" s="5"/>
      <c r="D17" s="5"/>
      <c r="E17" s="5"/>
      <c r="F17" s="5"/>
    </row>
    <row r="18" spans="1:6" ht="15">
      <c r="A18" s="5"/>
      <c r="B18" s="14"/>
      <c r="C18" s="5"/>
      <c r="D18" s="5"/>
      <c r="E18" s="5"/>
      <c r="F18" s="5"/>
    </row>
    <row r="19" spans="1:11" ht="15">
      <c r="A19" s="78" t="s">
        <v>34</v>
      </c>
      <c r="B19" s="82"/>
      <c r="C19" s="5"/>
      <c r="D19" s="5"/>
      <c r="E19" s="5"/>
      <c r="F19" s="5"/>
      <c r="K19" s="33"/>
    </row>
    <row r="20" spans="1:6" ht="15">
      <c r="A20" s="78" t="s">
        <v>27</v>
      </c>
      <c r="B20" s="82">
        <v>6256.456953015625</v>
      </c>
      <c r="C20" s="5"/>
      <c r="D20" s="5"/>
      <c r="E20" s="5"/>
      <c r="F20" s="5"/>
    </row>
    <row r="21" spans="1:6" ht="15">
      <c r="A21" s="8" t="s">
        <v>186</v>
      </c>
      <c r="B21" s="14">
        <v>288.970717859375</v>
      </c>
      <c r="C21" s="5"/>
      <c r="D21" s="5"/>
      <c r="E21" s="5"/>
      <c r="F21" s="5"/>
    </row>
    <row r="22" spans="1:6" ht="15">
      <c r="A22" s="8" t="s">
        <v>187</v>
      </c>
      <c r="B22" s="14">
        <v>291.315355296875</v>
      </c>
      <c r="C22" s="5"/>
      <c r="D22" s="5"/>
      <c r="E22" s="5"/>
      <c r="F22" s="5"/>
    </row>
    <row r="23" spans="1:6" ht="15">
      <c r="A23" s="8" t="s">
        <v>188</v>
      </c>
      <c r="B23" s="14">
        <v>96.788688640625</v>
      </c>
      <c r="C23" s="5"/>
      <c r="D23" s="5"/>
      <c r="E23" s="5"/>
      <c r="F23" s="5"/>
    </row>
    <row r="24" spans="1:6" ht="15">
      <c r="A24" s="8" t="s">
        <v>189</v>
      </c>
      <c r="B24" s="14">
        <v>265.475506328125</v>
      </c>
      <c r="C24" s="5"/>
      <c r="D24" s="5"/>
      <c r="E24" s="5"/>
      <c r="F24" s="5"/>
    </row>
    <row r="25" spans="1:6" ht="15">
      <c r="A25" s="8" t="s">
        <v>190</v>
      </c>
      <c r="B25" s="14">
        <v>1049.735965671875</v>
      </c>
      <c r="C25" s="5"/>
      <c r="D25" s="5"/>
      <c r="E25" s="5"/>
      <c r="F25" s="5"/>
    </row>
    <row r="26" spans="1:2" ht="15">
      <c r="A26" s="8" t="s">
        <v>191</v>
      </c>
      <c r="B26" s="14">
        <v>600.60681059375</v>
      </c>
    </row>
    <row r="27" spans="1:2" ht="15">
      <c r="A27" s="8" t="s">
        <v>192</v>
      </c>
      <c r="B27" s="14">
        <v>601.501721125</v>
      </c>
    </row>
    <row r="28" spans="1:2" ht="15">
      <c r="A28" s="10" t="s">
        <v>193</v>
      </c>
      <c r="B28" s="32">
        <v>3062.0621875</v>
      </c>
    </row>
    <row r="29" ht="12.75">
      <c r="B29" s="33"/>
    </row>
    <row r="30" spans="1:2" ht="15">
      <c r="A30" s="78" t="s">
        <v>35</v>
      </c>
      <c r="B30" s="82"/>
    </row>
    <row r="31" spans="1:4" ht="15">
      <c r="A31" s="77" t="s">
        <v>27</v>
      </c>
      <c r="B31" s="82">
        <v>516.885569546875</v>
      </c>
      <c r="D31" s="5"/>
    </row>
    <row r="32" spans="1:2" ht="15">
      <c r="A32" s="8" t="s">
        <v>186</v>
      </c>
      <c r="B32" s="14">
        <v>11.382975796875</v>
      </c>
    </row>
    <row r="33" spans="1:2" ht="15">
      <c r="A33" s="8" t="s">
        <v>187</v>
      </c>
      <c r="B33" s="14">
        <v>15.01803125</v>
      </c>
    </row>
    <row r="34" spans="1:2" ht="15">
      <c r="A34" s="8" t="s">
        <v>188</v>
      </c>
      <c r="B34" s="14">
        <v>6.91640625</v>
      </c>
    </row>
    <row r="35" spans="1:2" ht="15">
      <c r="A35" s="8" t="s">
        <v>189</v>
      </c>
      <c r="B35" s="14">
        <v>15.721546875</v>
      </c>
    </row>
    <row r="36" spans="1:2" ht="15">
      <c r="A36" s="8" t="s">
        <v>190</v>
      </c>
      <c r="B36" s="14">
        <v>56.706484375</v>
      </c>
    </row>
    <row r="37" spans="1:2" ht="15">
      <c r="A37" s="8" t="s">
        <v>191</v>
      </c>
      <c r="B37" s="14">
        <v>34.721078125</v>
      </c>
    </row>
    <row r="38" spans="1:2" ht="15">
      <c r="A38" s="8" t="s">
        <v>192</v>
      </c>
      <c r="B38" s="14">
        <v>35.6923125</v>
      </c>
    </row>
    <row r="39" spans="1:2" ht="15">
      <c r="A39" s="10" t="s">
        <v>193</v>
      </c>
      <c r="B39" s="32">
        <v>340.726734375</v>
      </c>
    </row>
    <row r="40" ht="12.75">
      <c r="B40" s="33"/>
    </row>
    <row r="41" spans="1:4" ht="17.25">
      <c r="A41" s="78" t="s">
        <v>283</v>
      </c>
      <c r="B41" s="82">
        <v>1041.243508640625</v>
      </c>
      <c r="D41" s="5"/>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197</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198</v>
      </c>
      <c r="B8" s="78"/>
      <c r="C8" s="5"/>
      <c r="D8" s="5"/>
      <c r="E8" s="5"/>
      <c r="F8" s="5"/>
    </row>
    <row r="9" spans="1:6" ht="15">
      <c r="A9" s="78" t="s">
        <v>27</v>
      </c>
      <c r="B9" s="83">
        <v>1012.71875</v>
      </c>
      <c r="C9" s="5"/>
      <c r="D9" s="5"/>
      <c r="E9" s="5"/>
      <c r="F9" s="5"/>
    </row>
    <row r="10" spans="1:6" ht="15">
      <c r="A10" s="8" t="s">
        <v>186</v>
      </c>
      <c r="B10" s="9">
        <v>80.453125</v>
      </c>
      <c r="C10" s="5"/>
      <c r="D10" s="5"/>
      <c r="E10" s="5"/>
      <c r="F10" s="5"/>
    </row>
    <row r="11" spans="1:6" ht="15">
      <c r="A11" s="8" t="s">
        <v>187</v>
      </c>
      <c r="B11" s="9">
        <v>40.421875</v>
      </c>
      <c r="C11" s="5"/>
      <c r="D11" s="5"/>
      <c r="E11" s="5"/>
      <c r="F11" s="5"/>
    </row>
    <row r="12" spans="1:6" ht="15">
      <c r="A12" s="8" t="s">
        <v>188</v>
      </c>
      <c r="B12" s="9">
        <v>14.328125</v>
      </c>
      <c r="C12" s="5"/>
      <c r="D12" s="5"/>
      <c r="E12" s="5"/>
      <c r="F12" s="5"/>
    </row>
    <row r="13" spans="1:6" ht="15">
      <c r="A13" s="8" t="s">
        <v>189</v>
      </c>
      <c r="B13" s="9">
        <v>79.953125</v>
      </c>
      <c r="C13" s="5"/>
      <c r="D13" s="5"/>
      <c r="E13" s="5"/>
      <c r="F13" s="5"/>
    </row>
    <row r="14" spans="1:6" ht="15">
      <c r="A14" s="8" t="s">
        <v>190</v>
      </c>
      <c r="B14" s="9">
        <v>189.046875</v>
      </c>
      <c r="C14" s="5"/>
      <c r="D14" s="5"/>
      <c r="E14" s="5"/>
      <c r="F14" s="5"/>
    </row>
    <row r="15" spans="1:6" ht="15">
      <c r="A15" s="8" t="s">
        <v>191</v>
      </c>
      <c r="B15" s="9">
        <v>100.734375</v>
      </c>
      <c r="C15" s="5"/>
      <c r="D15" s="5"/>
      <c r="E15" s="5"/>
      <c r="F15" s="5"/>
    </row>
    <row r="16" spans="1:6" ht="15">
      <c r="A16" s="8" t="s">
        <v>192</v>
      </c>
      <c r="B16" s="9">
        <v>104</v>
      </c>
      <c r="C16" s="5"/>
      <c r="D16" s="5"/>
      <c r="E16" s="5"/>
      <c r="F16" s="5"/>
    </row>
    <row r="17" spans="1:6" ht="15">
      <c r="A17" s="10" t="s">
        <v>193</v>
      </c>
      <c r="B17" s="11">
        <v>403.78125</v>
      </c>
      <c r="C17" s="5"/>
      <c r="D17" s="5"/>
      <c r="E17" s="5"/>
      <c r="F17" s="5"/>
    </row>
    <row r="18" spans="1:6" ht="15">
      <c r="A18" s="5"/>
      <c r="B18" s="9"/>
      <c r="C18" s="5"/>
      <c r="D18" s="5"/>
      <c r="E18" s="5"/>
      <c r="F18" s="5"/>
    </row>
    <row r="19" spans="1:6" ht="15">
      <c r="A19" s="78" t="s">
        <v>34</v>
      </c>
      <c r="B19" s="83"/>
      <c r="C19" s="5"/>
      <c r="D19" s="5"/>
      <c r="E19" s="5"/>
      <c r="F19" s="5"/>
    </row>
    <row r="20" spans="1:9" ht="15">
      <c r="A20" s="78" t="s">
        <v>27</v>
      </c>
      <c r="B20" s="83">
        <v>35438.640625</v>
      </c>
      <c r="C20" s="5"/>
      <c r="D20" s="5"/>
      <c r="E20" s="5"/>
      <c r="F20" s="5"/>
      <c r="I20" s="29"/>
    </row>
    <row r="21" spans="1:6" ht="15">
      <c r="A21" s="8" t="s">
        <v>186</v>
      </c>
      <c r="B21" s="9">
        <v>18683.09375</v>
      </c>
      <c r="C21" s="5"/>
      <c r="D21" s="5"/>
      <c r="E21" s="5"/>
      <c r="F21" s="5"/>
    </row>
    <row r="22" spans="1:6" ht="15">
      <c r="A22" s="8" t="s">
        <v>187</v>
      </c>
      <c r="B22" s="9">
        <v>6796.640625</v>
      </c>
      <c r="C22" s="5"/>
      <c r="D22" s="5"/>
      <c r="E22" s="5"/>
      <c r="F22" s="5"/>
    </row>
    <row r="23" spans="1:6" ht="15">
      <c r="A23" s="8" t="s">
        <v>188</v>
      </c>
      <c r="B23" s="9">
        <v>1450.65625</v>
      </c>
      <c r="C23" s="5"/>
      <c r="D23" s="5"/>
      <c r="E23" s="5"/>
      <c r="F23" s="5"/>
    </row>
    <row r="24" spans="1:6" ht="15">
      <c r="A24" s="8" t="s">
        <v>189</v>
      </c>
      <c r="B24" s="9">
        <v>2715.515625</v>
      </c>
      <c r="C24" s="5"/>
      <c r="D24" s="5"/>
      <c r="E24" s="5"/>
      <c r="F24" s="5"/>
    </row>
    <row r="25" spans="1:6" ht="15">
      <c r="A25" s="8" t="s">
        <v>190</v>
      </c>
      <c r="B25" s="9">
        <v>4187.015625</v>
      </c>
      <c r="C25" s="5"/>
      <c r="D25" s="5"/>
      <c r="E25" s="5"/>
      <c r="F25" s="5"/>
    </row>
    <row r="26" spans="1:2" ht="15">
      <c r="A26" s="8" t="s">
        <v>191</v>
      </c>
      <c r="B26" s="9">
        <v>742.375</v>
      </c>
    </row>
    <row r="27" spans="1:2" ht="15">
      <c r="A27" s="8" t="s">
        <v>192</v>
      </c>
      <c r="B27" s="9">
        <v>395.25</v>
      </c>
    </row>
    <row r="28" spans="1:2" ht="15">
      <c r="A28" s="10" t="s">
        <v>193</v>
      </c>
      <c r="B28" s="11">
        <v>468.09375</v>
      </c>
    </row>
    <row r="29" ht="12.75">
      <c r="B29" s="29"/>
    </row>
    <row r="30" spans="1:2" ht="15">
      <c r="A30" s="78" t="s">
        <v>35</v>
      </c>
      <c r="B30" s="83"/>
    </row>
    <row r="31" spans="1:4" ht="15">
      <c r="A31" s="78" t="s">
        <v>27</v>
      </c>
      <c r="B31" s="83">
        <v>1715.03125</v>
      </c>
      <c r="D31" s="5"/>
    </row>
    <row r="32" spans="1:2" ht="15">
      <c r="A32" s="8" t="s">
        <v>186</v>
      </c>
      <c r="B32" s="9">
        <v>757.625</v>
      </c>
    </row>
    <row r="33" spans="1:2" ht="15">
      <c r="A33" s="8" t="s">
        <v>187</v>
      </c>
      <c r="B33" s="9">
        <v>360.421875</v>
      </c>
    </row>
    <row r="34" spans="1:2" ht="15">
      <c r="A34" s="8" t="s">
        <v>188</v>
      </c>
      <c r="B34" s="9">
        <v>105.296875</v>
      </c>
    </row>
    <row r="35" spans="1:2" ht="15">
      <c r="A35" s="8" t="s">
        <v>189</v>
      </c>
      <c r="B35" s="9">
        <v>162.1875</v>
      </c>
    </row>
    <row r="36" spans="1:2" ht="15">
      <c r="A36" s="8" t="s">
        <v>190</v>
      </c>
      <c r="B36" s="9">
        <v>231.109375</v>
      </c>
    </row>
    <row r="37" spans="1:2" ht="15">
      <c r="A37" s="8" t="s">
        <v>191</v>
      </c>
      <c r="B37" s="9">
        <v>43.546875</v>
      </c>
    </row>
    <row r="38" spans="1:2" ht="15">
      <c r="A38" s="8" t="s">
        <v>192</v>
      </c>
      <c r="B38" s="9">
        <v>23.203125</v>
      </c>
    </row>
    <row r="39" spans="1:2" ht="15">
      <c r="A39" s="10" t="s">
        <v>193</v>
      </c>
      <c r="B39" s="11">
        <v>31.640625</v>
      </c>
    </row>
    <row r="40" ht="12.75">
      <c r="B40" s="29"/>
    </row>
    <row r="41" spans="1:4" ht="17.25">
      <c r="A41" s="78" t="s">
        <v>283</v>
      </c>
      <c r="B41" s="83">
        <v>87.875</v>
      </c>
      <c r="D41" s="5"/>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284</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78"/>
      <c r="C8" s="5"/>
      <c r="D8" s="5"/>
      <c r="E8" s="5"/>
      <c r="F8" s="5"/>
    </row>
    <row r="9" spans="1:6" ht="15">
      <c r="A9" s="78" t="s">
        <v>27</v>
      </c>
      <c r="B9" s="84">
        <v>4815.6</v>
      </c>
      <c r="C9" s="5"/>
      <c r="D9" s="5"/>
      <c r="E9" s="5"/>
      <c r="F9" s="5"/>
    </row>
    <row r="10" spans="1:6" ht="15">
      <c r="A10" s="8" t="s">
        <v>186</v>
      </c>
      <c r="B10" s="38">
        <v>0.28524546875</v>
      </c>
      <c r="C10" s="5"/>
      <c r="D10" s="5"/>
      <c r="E10" s="5"/>
      <c r="F10" s="5"/>
    </row>
    <row r="11" spans="1:6" ht="15">
      <c r="A11" s="8" t="s">
        <v>187</v>
      </c>
      <c r="B11" s="38">
        <v>0.32015625</v>
      </c>
      <c r="C11" s="5"/>
      <c r="D11" s="5"/>
      <c r="E11" s="5"/>
      <c r="F11" s="5"/>
    </row>
    <row r="12" spans="1:6" ht="15">
      <c r="A12" s="8" t="s">
        <v>188</v>
      </c>
      <c r="B12" s="38">
        <v>0.20940625</v>
      </c>
      <c r="C12" s="5"/>
      <c r="D12" s="5"/>
      <c r="E12" s="5"/>
      <c r="F12" s="5"/>
    </row>
    <row r="13" spans="1:6" ht="15">
      <c r="A13" s="8" t="s">
        <v>189</v>
      </c>
      <c r="B13" s="38">
        <v>5.558265625</v>
      </c>
      <c r="C13" s="5"/>
      <c r="D13" s="5"/>
      <c r="E13" s="5"/>
      <c r="F13" s="5"/>
    </row>
    <row r="14" spans="1:6" ht="15">
      <c r="A14" s="8" t="s">
        <v>190</v>
      </c>
      <c r="B14" s="38">
        <v>43.03777203125</v>
      </c>
      <c r="C14" s="5"/>
      <c r="D14" s="5"/>
      <c r="E14" s="5"/>
      <c r="F14" s="5"/>
    </row>
    <row r="15" spans="1:6" ht="15">
      <c r="A15" s="8" t="s">
        <v>191</v>
      </c>
      <c r="B15" s="38">
        <v>73.28496875</v>
      </c>
      <c r="C15" s="5"/>
      <c r="D15" s="5"/>
      <c r="E15" s="5"/>
      <c r="F15" s="5"/>
    </row>
    <row r="16" spans="1:6" ht="15">
      <c r="A16" s="8" t="s">
        <v>192</v>
      </c>
      <c r="B16" s="38">
        <v>144.87740625</v>
      </c>
      <c r="C16" s="5"/>
      <c r="D16" s="5"/>
      <c r="E16" s="5"/>
      <c r="F16" s="5"/>
    </row>
    <row r="17" spans="1:6" ht="15">
      <c r="A17" s="10" t="s">
        <v>193</v>
      </c>
      <c r="B17" s="39">
        <v>4548.0365625</v>
      </c>
      <c r="C17" s="5"/>
      <c r="D17" s="5"/>
      <c r="E17" s="5"/>
      <c r="F17" s="5"/>
    </row>
    <row r="18" spans="1:6" ht="15">
      <c r="A18" s="5"/>
      <c r="B18" s="38"/>
      <c r="C18" s="5"/>
      <c r="D18" s="5"/>
      <c r="E18" s="5"/>
      <c r="F18" s="5"/>
    </row>
    <row r="19" spans="1:6" ht="15">
      <c r="A19" s="78" t="s">
        <v>29</v>
      </c>
      <c r="B19" s="84"/>
      <c r="C19" s="5"/>
      <c r="D19" s="5"/>
      <c r="E19" s="5"/>
      <c r="F19" s="5"/>
    </row>
    <row r="20" spans="1:6" ht="15">
      <c r="A20" s="78" t="s">
        <v>27</v>
      </c>
      <c r="B20" s="84">
        <v>2462.87506015625</v>
      </c>
      <c r="C20" s="5"/>
      <c r="D20" s="5"/>
      <c r="E20" s="5"/>
      <c r="F20" s="5"/>
    </row>
    <row r="21" spans="1:6" ht="15">
      <c r="A21" s="8" t="s">
        <v>186</v>
      </c>
      <c r="B21" s="38">
        <v>0.132765625</v>
      </c>
      <c r="C21" s="5"/>
      <c r="D21" s="5"/>
      <c r="E21" s="5"/>
      <c r="F21" s="5"/>
    </row>
    <row r="22" spans="1:6" ht="15">
      <c r="A22" s="8" t="s">
        <v>187</v>
      </c>
      <c r="B22" s="38">
        <v>0.14984375</v>
      </c>
      <c r="C22" s="5"/>
      <c r="D22" s="5"/>
      <c r="E22" s="5"/>
      <c r="F22" s="5"/>
    </row>
    <row r="23" spans="1:6" ht="15">
      <c r="A23" s="8" t="s">
        <v>188</v>
      </c>
      <c r="B23" s="38">
        <v>0.0924375</v>
      </c>
      <c r="C23" s="5"/>
      <c r="D23" s="5"/>
      <c r="E23" s="5"/>
      <c r="F23" s="5"/>
    </row>
    <row r="24" spans="1:6" ht="15">
      <c r="A24" s="8" t="s">
        <v>189</v>
      </c>
      <c r="B24" s="38">
        <v>2.03253125</v>
      </c>
      <c r="C24" s="5"/>
      <c r="D24" s="5"/>
      <c r="E24" s="5"/>
      <c r="F24" s="5"/>
    </row>
    <row r="25" spans="1:6" ht="15">
      <c r="A25" s="8" t="s">
        <v>190</v>
      </c>
      <c r="B25" s="38">
        <v>18.15575546875</v>
      </c>
      <c r="C25" s="5"/>
      <c r="D25" s="5"/>
      <c r="E25" s="5"/>
      <c r="F25" s="5"/>
    </row>
    <row r="26" spans="1:2" ht="15">
      <c r="A26" s="8" t="s">
        <v>191</v>
      </c>
      <c r="B26" s="38">
        <v>33.9540703125</v>
      </c>
    </row>
    <row r="27" spans="1:2" ht="15">
      <c r="A27" s="8" t="s">
        <v>192</v>
      </c>
      <c r="B27" s="38">
        <v>71.233515625</v>
      </c>
    </row>
    <row r="28" spans="1:2" ht="15">
      <c r="A28" s="10" t="s">
        <v>193</v>
      </c>
      <c r="B28" s="39">
        <v>2337.124140625</v>
      </c>
    </row>
    <row r="29" ht="12.75">
      <c r="B29" s="40"/>
    </row>
    <row r="30" spans="1:2" ht="15">
      <c r="A30" s="78" t="s">
        <v>30</v>
      </c>
      <c r="B30" s="84"/>
    </row>
    <row r="31" spans="1:2" ht="15">
      <c r="A31" s="78" t="s">
        <v>27</v>
      </c>
      <c r="B31" s="84">
        <v>2220.097524375</v>
      </c>
    </row>
    <row r="32" spans="1:2" ht="15">
      <c r="A32" s="8" t="s">
        <v>186</v>
      </c>
      <c r="B32" s="38">
        <v>0.14653125</v>
      </c>
    </row>
    <row r="33" spans="1:2" ht="15">
      <c r="A33" s="8" t="s">
        <v>187</v>
      </c>
      <c r="B33" s="38">
        <v>0.161015625</v>
      </c>
    </row>
    <row r="34" spans="1:2" ht="15">
      <c r="A34" s="8" t="s">
        <v>188</v>
      </c>
      <c r="B34" s="38">
        <v>0.09978125</v>
      </c>
    </row>
    <row r="35" spans="1:2" ht="15">
      <c r="A35" s="8" t="s">
        <v>189</v>
      </c>
      <c r="B35" s="38">
        <v>3.199171875</v>
      </c>
    </row>
    <row r="36" spans="1:2" ht="15">
      <c r="A36" s="8" t="s">
        <v>190</v>
      </c>
      <c r="B36" s="38">
        <v>22.8558915625</v>
      </c>
    </row>
    <row r="37" spans="1:2" ht="15">
      <c r="A37" s="8" t="s">
        <v>191</v>
      </c>
      <c r="B37" s="38">
        <v>36.1972265625</v>
      </c>
    </row>
    <row r="38" spans="1:2" ht="15">
      <c r="A38" s="8" t="s">
        <v>192</v>
      </c>
      <c r="B38" s="38">
        <v>69.34165625</v>
      </c>
    </row>
    <row r="39" spans="1:2" ht="15">
      <c r="A39" s="10" t="s">
        <v>193</v>
      </c>
      <c r="B39" s="39">
        <v>2088.09625</v>
      </c>
    </row>
    <row r="40" ht="12.75">
      <c r="B40" s="40"/>
    </row>
    <row r="41" spans="1:2" ht="15">
      <c r="A41" s="78" t="s">
        <v>31</v>
      </c>
      <c r="B41" s="84"/>
    </row>
    <row r="42" spans="1:2" ht="15">
      <c r="A42" s="78" t="s">
        <v>27</v>
      </c>
      <c r="B42" s="84">
        <v>132.63719859375</v>
      </c>
    </row>
    <row r="43" spans="1:4" ht="15">
      <c r="A43" s="8" t="s">
        <v>186</v>
      </c>
      <c r="B43" s="38" t="s">
        <v>195</v>
      </c>
      <c r="D43" s="38"/>
    </row>
    <row r="44" spans="1:2" ht="15">
      <c r="A44" s="8" t="s">
        <v>187</v>
      </c>
      <c r="B44" s="38" t="s">
        <v>195</v>
      </c>
    </row>
    <row r="45" spans="1:2" ht="15">
      <c r="A45" s="8" t="s">
        <v>188</v>
      </c>
      <c r="B45" s="38" t="s">
        <v>195</v>
      </c>
    </row>
    <row r="46" spans="1:2" ht="15">
      <c r="A46" s="8" t="s">
        <v>189</v>
      </c>
      <c r="B46" s="38">
        <v>0.3265625</v>
      </c>
    </row>
    <row r="47" spans="1:2" ht="15">
      <c r="A47" s="8" t="s">
        <v>190</v>
      </c>
      <c r="B47" s="38">
        <v>2.026125</v>
      </c>
    </row>
    <row r="48" spans="1:2" ht="15">
      <c r="A48" s="8" t="s">
        <v>191</v>
      </c>
      <c r="B48" s="38">
        <v>3.133671875</v>
      </c>
    </row>
    <row r="49" spans="1:2" ht="15">
      <c r="A49" s="8" t="s">
        <v>192</v>
      </c>
      <c r="B49" s="38">
        <v>4.302234375</v>
      </c>
    </row>
    <row r="50" spans="1:2" ht="15">
      <c r="A50" s="10" t="s">
        <v>193</v>
      </c>
      <c r="B50" s="39">
        <v>122.816171875</v>
      </c>
    </row>
    <row r="52" ht="12.75">
      <c r="A52" s="30" t="s">
        <v>201</v>
      </c>
    </row>
    <row r="53" ht="12.75">
      <c r="A53" s="37" t="s">
        <v>200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284</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78"/>
      <c r="C8" s="5"/>
      <c r="D8" s="5"/>
      <c r="E8" s="5"/>
      <c r="F8" s="5"/>
    </row>
    <row r="9" spans="1:6" ht="15">
      <c r="A9" s="78" t="s">
        <v>27</v>
      </c>
      <c r="B9" s="79">
        <v>776</v>
      </c>
      <c r="C9" s="5"/>
      <c r="D9" s="5"/>
      <c r="E9" s="5"/>
      <c r="F9" s="5"/>
    </row>
    <row r="10" spans="1:6" ht="15">
      <c r="A10" s="8" t="s">
        <v>186</v>
      </c>
      <c r="B10" s="34">
        <v>21.828125</v>
      </c>
      <c r="C10" s="5"/>
      <c r="D10" s="5"/>
      <c r="E10" s="5"/>
      <c r="F10" s="5"/>
    </row>
    <row r="11" spans="1:6" ht="15">
      <c r="A11" s="8" t="s">
        <v>187</v>
      </c>
      <c r="B11" s="34">
        <v>8.203125</v>
      </c>
      <c r="C11" s="5"/>
      <c r="D11" s="5"/>
      <c r="E11" s="5"/>
      <c r="F11" s="5"/>
    </row>
    <row r="12" spans="1:6" ht="15">
      <c r="A12" s="8" t="s">
        <v>188</v>
      </c>
      <c r="B12" s="34">
        <v>3.15625</v>
      </c>
      <c r="C12" s="5"/>
      <c r="D12" s="5"/>
      <c r="E12" s="5"/>
      <c r="F12" s="5"/>
    </row>
    <row r="13" spans="1:6" ht="15">
      <c r="A13" s="8" t="s">
        <v>189</v>
      </c>
      <c r="B13" s="34">
        <v>55.953125</v>
      </c>
      <c r="C13" s="5"/>
      <c r="D13" s="5"/>
      <c r="E13" s="5"/>
      <c r="F13" s="5"/>
    </row>
    <row r="14" spans="1:6" ht="15">
      <c r="A14" s="8" t="s">
        <v>190</v>
      </c>
      <c r="B14" s="34">
        <v>140.015625</v>
      </c>
      <c r="C14" s="5"/>
      <c r="D14" s="5"/>
      <c r="E14" s="5"/>
      <c r="F14" s="5"/>
    </row>
    <row r="15" spans="1:6" ht="15">
      <c r="A15" s="8" t="s">
        <v>191</v>
      </c>
      <c r="B15" s="34">
        <v>87.765625</v>
      </c>
      <c r="C15" s="5"/>
      <c r="D15" s="5"/>
      <c r="E15" s="5"/>
      <c r="F15" s="5"/>
    </row>
    <row r="16" spans="1:6" ht="15">
      <c r="A16" s="8" t="s">
        <v>192</v>
      </c>
      <c r="B16" s="34">
        <v>93.90625</v>
      </c>
      <c r="C16" s="5"/>
      <c r="D16" s="5"/>
      <c r="E16" s="5"/>
      <c r="F16" s="5"/>
    </row>
    <row r="17" spans="1:6" ht="15">
      <c r="A17" s="10" t="s">
        <v>193</v>
      </c>
      <c r="B17" s="35">
        <v>365.1875</v>
      </c>
      <c r="C17" s="5"/>
      <c r="D17" s="5"/>
      <c r="E17" s="5"/>
      <c r="F17" s="5"/>
    </row>
    <row r="18" spans="1:6" ht="15">
      <c r="A18" s="5"/>
      <c r="B18" s="34"/>
      <c r="C18" s="5"/>
      <c r="D18" s="5"/>
      <c r="E18" s="5"/>
      <c r="F18" s="5"/>
    </row>
    <row r="19" spans="1:6" ht="15">
      <c r="A19" s="78" t="s">
        <v>29</v>
      </c>
      <c r="B19" s="79"/>
      <c r="C19" s="5"/>
      <c r="D19" s="5"/>
      <c r="E19" s="5"/>
      <c r="F19" s="5"/>
    </row>
    <row r="20" spans="1:6" ht="15">
      <c r="A20" s="78" t="s">
        <v>27</v>
      </c>
      <c r="B20" s="79">
        <v>365.703125</v>
      </c>
      <c r="C20" s="5"/>
      <c r="D20" s="5"/>
      <c r="E20" s="5"/>
      <c r="F20" s="5"/>
    </row>
    <row r="21" spans="1:6" ht="15">
      <c r="A21" s="8" t="s">
        <v>186</v>
      </c>
      <c r="B21" s="34">
        <v>10.078125</v>
      </c>
      <c r="C21" s="5"/>
      <c r="D21" s="5"/>
      <c r="E21" s="5"/>
      <c r="F21" s="5"/>
    </row>
    <row r="22" spans="1:6" ht="15">
      <c r="A22" s="8" t="s">
        <v>187</v>
      </c>
      <c r="B22" s="34">
        <v>3.875</v>
      </c>
      <c r="C22" s="5"/>
      <c r="D22" s="5"/>
      <c r="E22" s="5"/>
      <c r="F22" s="5"/>
    </row>
    <row r="23" spans="1:6" ht="15">
      <c r="A23" s="8" t="s">
        <v>188</v>
      </c>
      <c r="B23" s="34">
        <v>1.390625</v>
      </c>
      <c r="C23" s="5"/>
      <c r="D23" s="5"/>
      <c r="E23" s="5"/>
      <c r="F23" s="5"/>
    </row>
    <row r="24" spans="1:6" ht="15">
      <c r="A24" s="8" t="s">
        <v>189</v>
      </c>
      <c r="B24" s="34">
        <v>20.484375</v>
      </c>
      <c r="C24" s="5"/>
      <c r="D24" s="5"/>
      <c r="E24" s="5"/>
      <c r="F24" s="5"/>
    </row>
    <row r="25" spans="1:6" ht="15">
      <c r="A25" s="8" t="s">
        <v>190</v>
      </c>
      <c r="B25" s="34">
        <v>57.609375</v>
      </c>
      <c r="C25" s="5"/>
      <c r="D25" s="5"/>
      <c r="E25" s="5"/>
      <c r="F25" s="5"/>
    </row>
    <row r="26" spans="1:2" ht="15">
      <c r="A26" s="8" t="s">
        <v>191</v>
      </c>
      <c r="B26" s="34">
        <v>40.453125</v>
      </c>
    </row>
    <row r="27" spans="1:2" ht="15">
      <c r="A27" s="8" t="s">
        <v>192</v>
      </c>
      <c r="B27" s="34">
        <v>46.1875</v>
      </c>
    </row>
    <row r="28" spans="1:2" ht="15">
      <c r="A28" s="10" t="s">
        <v>193</v>
      </c>
      <c r="B28" s="35">
        <v>185.625</v>
      </c>
    </row>
    <row r="29" ht="12.75">
      <c r="B29" s="36"/>
    </row>
    <row r="30" spans="1:2" ht="15">
      <c r="A30" s="78" t="s">
        <v>30</v>
      </c>
      <c r="B30" s="79"/>
    </row>
    <row r="31" spans="1:2" ht="15">
      <c r="A31" s="78" t="s">
        <v>27</v>
      </c>
      <c r="B31" s="79">
        <v>383.65625</v>
      </c>
    </row>
    <row r="32" spans="1:2" ht="15">
      <c r="A32" s="8" t="s">
        <v>186</v>
      </c>
      <c r="B32" s="34">
        <v>11.25</v>
      </c>
    </row>
    <row r="33" spans="1:2" ht="15">
      <c r="A33" s="8" t="s">
        <v>187</v>
      </c>
      <c r="B33" s="34">
        <v>4.09375</v>
      </c>
    </row>
    <row r="34" spans="1:2" ht="15">
      <c r="A34" s="8" t="s">
        <v>188</v>
      </c>
      <c r="B34" s="34">
        <v>1.515625</v>
      </c>
    </row>
    <row r="35" spans="1:2" ht="15">
      <c r="A35" s="8" t="s">
        <v>189</v>
      </c>
      <c r="B35" s="34">
        <v>32.171875</v>
      </c>
    </row>
    <row r="36" spans="1:2" ht="15">
      <c r="A36" s="8" t="s">
        <v>190</v>
      </c>
      <c r="B36" s="34">
        <v>75.484375</v>
      </c>
    </row>
    <row r="37" spans="1:2" ht="15">
      <c r="A37" s="8" t="s">
        <v>191</v>
      </c>
      <c r="B37" s="34">
        <v>43.609375</v>
      </c>
    </row>
    <row r="38" spans="1:2" ht="15">
      <c r="A38" s="8" t="s">
        <v>192</v>
      </c>
      <c r="B38" s="34">
        <v>44.9375</v>
      </c>
    </row>
    <row r="39" spans="1:2" ht="15">
      <c r="A39" s="10" t="s">
        <v>193</v>
      </c>
      <c r="B39" s="35">
        <v>170.59375</v>
      </c>
    </row>
    <row r="40" ht="12.75">
      <c r="B40" s="36"/>
    </row>
    <row r="41" spans="1:2" ht="15">
      <c r="A41" s="78" t="s">
        <v>31</v>
      </c>
      <c r="B41" s="79"/>
    </row>
    <row r="42" spans="1:2" ht="15">
      <c r="A42" s="78" t="s">
        <v>27</v>
      </c>
      <c r="B42" s="79">
        <v>27</v>
      </c>
    </row>
    <row r="43" spans="1:4" ht="15">
      <c r="A43" s="8" t="s">
        <v>186</v>
      </c>
      <c r="B43" s="34">
        <v>0.5</v>
      </c>
      <c r="D43" s="34"/>
    </row>
    <row r="44" spans="1:2" ht="15">
      <c r="A44" s="8" t="s">
        <v>187</v>
      </c>
      <c r="B44" s="34" t="s">
        <v>202</v>
      </c>
    </row>
    <row r="45" spans="1:2" ht="15">
      <c r="A45" s="8" t="s">
        <v>188</v>
      </c>
      <c r="B45" s="34" t="s">
        <v>202</v>
      </c>
    </row>
    <row r="46" spans="1:2" ht="15">
      <c r="A46" s="8" t="s">
        <v>189</v>
      </c>
      <c r="B46" s="34">
        <v>3.296875</v>
      </c>
    </row>
    <row r="47" spans="1:2" ht="15">
      <c r="A47" s="8" t="s">
        <v>190</v>
      </c>
      <c r="B47" s="34">
        <v>6.921875</v>
      </c>
    </row>
    <row r="48" spans="1:2" ht="15">
      <c r="A48" s="8" t="s">
        <v>191</v>
      </c>
      <c r="B48" s="34">
        <v>3.703125</v>
      </c>
    </row>
    <row r="49" spans="1:2" ht="15">
      <c r="A49" s="8" t="s">
        <v>192</v>
      </c>
      <c r="B49" s="34">
        <v>2.78125</v>
      </c>
    </row>
    <row r="50" spans="1:2" ht="15">
      <c r="A50" s="10" t="s">
        <v>193</v>
      </c>
      <c r="B50" s="35">
        <v>8.96875</v>
      </c>
    </row>
    <row r="52" ht="12.75">
      <c r="A52" s="30" t="s">
        <v>201</v>
      </c>
    </row>
    <row r="53" ht="12.75">
      <c r="A53" s="37" t="s">
        <v>200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102" t="s">
        <v>14</v>
      </c>
      <c r="B1" s="103"/>
      <c r="C1" s="103"/>
      <c r="D1" s="103"/>
      <c r="E1" s="103"/>
      <c r="F1" s="103"/>
      <c r="G1" s="103"/>
      <c r="H1" s="103"/>
      <c r="I1" s="103"/>
      <c r="J1" s="104"/>
      <c r="L1" s="128" t="s">
        <v>24</v>
      </c>
      <c r="M1" s="129"/>
    </row>
    <row r="2" spans="1:13" ht="12.75">
      <c r="A2" s="98"/>
      <c r="B2" s="98"/>
      <c r="C2" s="98"/>
      <c r="D2" s="98"/>
      <c r="E2" s="98"/>
      <c r="F2" s="98"/>
      <c r="G2" s="98"/>
      <c r="H2" s="98"/>
      <c r="I2" s="98"/>
      <c r="J2" s="98"/>
      <c r="L2" s="130"/>
      <c r="M2" s="131"/>
    </row>
    <row r="3" spans="1:10" ht="73.5" customHeight="1">
      <c r="A3" s="132" t="s">
        <v>255</v>
      </c>
      <c r="B3" s="132"/>
      <c r="C3" s="132"/>
      <c r="D3" s="132"/>
      <c r="E3" s="132"/>
      <c r="F3" s="132"/>
      <c r="G3" s="132"/>
      <c r="H3" s="132"/>
      <c r="I3" s="132"/>
      <c r="J3" s="132"/>
    </row>
    <row r="4" spans="1:10" ht="15">
      <c r="A4" s="105"/>
      <c r="B4" s="105"/>
      <c r="C4" s="105"/>
      <c r="D4" s="105"/>
      <c r="E4" s="105"/>
      <c r="F4" s="105"/>
      <c r="G4" s="105"/>
      <c r="H4" s="105"/>
      <c r="I4" s="105"/>
      <c r="J4" s="105"/>
    </row>
    <row r="5" spans="1:10" ht="108.75" customHeight="1">
      <c r="A5" s="132" t="s">
        <v>270</v>
      </c>
      <c r="B5" s="132"/>
      <c r="C5" s="132"/>
      <c r="D5" s="132"/>
      <c r="E5" s="132"/>
      <c r="F5" s="132"/>
      <c r="G5" s="132"/>
      <c r="H5" s="132"/>
      <c r="I5" s="132"/>
      <c r="J5" s="132"/>
    </row>
    <row r="6" spans="1:10" ht="15">
      <c r="A6" s="105"/>
      <c r="B6" s="105"/>
      <c r="C6" s="105"/>
      <c r="D6" s="105"/>
      <c r="E6" s="105"/>
      <c r="F6" s="105"/>
      <c r="G6" s="105"/>
      <c r="H6" s="105"/>
      <c r="I6" s="105"/>
      <c r="J6" s="105"/>
    </row>
    <row r="7" spans="1:10" ht="30" customHeight="1">
      <c r="A7" s="132" t="s">
        <v>271</v>
      </c>
      <c r="B7" s="132"/>
      <c r="C7" s="132"/>
      <c r="D7" s="132"/>
      <c r="E7" s="132"/>
      <c r="F7" s="132"/>
      <c r="G7" s="132"/>
      <c r="H7" s="132"/>
      <c r="I7" s="132"/>
      <c r="J7" s="132"/>
    </row>
    <row r="8" spans="1:10" ht="12.75">
      <c r="A8" s="106"/>
      <c r="B8" s="106"/>
      <c r="C8" s="106"/>
      <c r="D8" s="106"/>
      <c r="E8" s="106"/>
      <c r="F8" s="106"/>
      <c r="G8" s="106"/>
      <c r="H8" s="106"/>
      <c r="I8" s="106"/>
      <c r="J8" s="106"/>
    </row>
    <row r="9" spans="1:10" ht="9" customHeight="1">
      <c r="A9" s="98"/>
      <c r="B9" s="98"/>
      <c r="C9" s="98"/>
      <c r="D9" s="98"/>
      <c r="E9" s="98"/>
      <c r="F9" s="98"/>
      <c r="G9" s="98"/>
      <c r="H9" s="98"/>
      <c r="I9" s="98"/>
      <c r="J9" s="98"/>
    </row>
    <row r="10" spans="1:10" ht="56.25" customHeight="1">
      <c r="A10" s="126" t="s">
        <v>272</v>
      </c>
      <c r="B10" s="127"/>
      <c r="C10" s="127"/>
      <c r="D10" s="127"/>
      <c r="E10" s="127"/>
      <c r="F10" s="127"/>
      <c r="G10" s="127"/>
      <c r="H10" s="127"/>
      <c r="I10" s="127"/>
      <c r="J10" s="127"/>
    </row>
    <row r="11" spans="1:10" ht="7.5" customHeight="1">
      <c r="A11" s="107"/>
      <c r="B11" s="107"/>
      <c r="C11" s="107"/>
      <c r="D11" s="107"/>
      <c r="E11" s="107"/>
      <c r="F11" s="107"/>
      <c r="G11" s="107"/>
      <c r="H11" s="107"/>
      <c r="I11" s="107"/>
      <c r="J11" s="107"/>
    </row>
    <row r="12" spans="1:10" ht="51.75" customHeight="1">
      <c r="A12" s="126" t="s">
        <v>83</v>
      </c>
      <c r="B12" s="127"/>
      <c r="C12" s="127"/>
      <c r="D12" s="127"/>
      <c r="E12" s="127"/>
      <c r="F12" s="127"/>
      <c r="G12" s="127"/>
      <c r="H12" s="127"/>
      <c r="I12" s="127"/>
      <c r="J12" s="127"/>
    </row>
    <row r="13" spans="1:10" ht="12.75">
      <c r="A13" s="98"/>
      <c r="B13" s="98"/>
      <c r="C13" s="98"/>
      <c r="D13" s="98"/>
      <c r="E13" s="98"/>
      <c r="F13" s="98"/>
      <c r="G13" s="98"/>
      <c r="H13" s="98"/>
      <c r="I13" s="98"/>
      <c r="J13" s="98"/>
    </row>
    <row r="14" spans="1:10" ht="12.75">
      <c r="A14" s="98"/>
      <c r="B14" s="98"/>
      <c r="C14" s="98"/>
      <c r="D14" s="98"/>
      <c r="E14" s="98"/>
      <c r="F14" s="98"/>
      <c r="G14" s="98"/>
      <c r="H14" s="98"/>
      <c r="I14" s="98"/>
      <c r="J14" s="98"/>
    </row>
    <row r="15" spans="1:10" ht="80.25" customHeight="1">
      <c r="A15" s="125" t="s">
        <v>21</v>
      </c>
      <c r="B15" s="125"/>
      <c r="C15" s="125"/>
      <c r="D15" s="125"/>
      <c r="E15" s="125"/>
      <c r="F15" s="125"/>
      <c r="G15" s="125"/>
      <c r="H15" s="125"/>
      <c r="I15" s="125"/>
      <c r="J15" s="125"/>
    </row>
    <row r="16" spans="1:10" ht="12.75">
      <c r="A16" s="98"/>
      <c r="B16" s="98"/>
      <c r="C16" s="98"/>
      <c r="D16" s="98"/>
      <c r="E16" s="98"/>
      <c r="F16" s="98"/>
      <c r="G16" s="98"/>
      <c r="H16" s="98"/>
      <c r="I16" s="98"/>
      <c r="J16" s="98"/>
    </row>
    <row r="17" spans="1:10" ht="12.75">
      <c r="A17" s="108" t="s">
        <v>22</v>
      </c>
      <c r="B17" s="98"/>
      <c r="C17" s="98"/>
      <c r="D17" s="98"/>
      <c r="E17" s="98"/>
      <c r="F17" s="98"/>
      <c r="G17" s="98"/>
      <c r="H17" s="98"/>
      <c r="I17" s="98"/>
      <c r="J17" s="98"/>
    </row>
    <row r="18" spans="1:10" ht="12.75">
      <c r="A18" s="108" t="s">
        <v>23</v>
      </c>
      <c r="B18" s="98"/>
      <c r="C18" s="98"/>
      <c r="D18" s="98"/>
      <c r="E18" s="98"/>
      <c r="F18" s="98"/>
      <c r="G18" s="98"/>
      <c r="H18" s="98"/>
      <c r="I18" s="98"/>
      <c r="J18" s="98"/>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4"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285</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78"/>
      <c r="C8" s="5"/>
      <c r="D8" s="5"/>
      <c r="E8" s="5"/>
      <c r="F8" s="5"/>
    </row>
    <row r="9" spans="1:6" ht="15">
      <c r="A9" s="78" t="s">
        <v>27</v>
      </c>
      <c r="B9" s="84">
        <v>82.3</v>
      </c>
      <c r="C9" s="5"/>
      <c r="D9" s="5"/>
      <c r="E9" s="5"/>
      <c r="F9" s="5"/>
    </row>
    <row r="10" spans="1:6" ht="15">
      <c r="A10" s="8" t="s">
        <v>186</v>
      </c>
      <c r="B10" s="38">
        <v>0.321328125</v>
      </c>
      <c r="C10" s="5"/>
      <c r="D10" s="5"/>
      <c r="E10" s="5"/>
      <c r="F10" s="5"/>
    </row>
    <row r="11" spans="1:6" ht="15">
      <c r="A11" s="8" t="s">
        <v>187</v>
      </c>
      <c r="B11" s="38">
        <v>0.459765625</v>
      </c>
      <c r="C11" s="5"/>
      <c r="D11" s="5"/>
      <c r="E11" s="5"/>
      <c r="F11" s="5"/>
    </row>
    <row r="12" spans="1:6" ht="15">
      <c r="A12" s="8" t="s">
        <v>188</v>
      </c>
      <c r="B12" s="38">
        <v>0.3490625</v>
      </c>
      <c r="C12" s="5"/>
      <c r="D12" s="5"/>
      <c r="E12" s="5"/>
      <c r="F12" s="5"/>
    </row>
    <row r="13" spans="1:6" ht="15">
      <c r="A13" s="8" t="s">
        <v>189</v>
      </c>
      <c r="B13" s="38">
        <v>0.9665625</v>
      </c>
      <c r="C13" s="5"/>
      <c r="D13" s="5"/>
      <c r="E13" s="5"/>
      <c r="F13" s="5"/>
    </row>
    <row r="14" spans="1:6" ht="15">
      <c r="A14" s="8" t="s">
        <v>190</v>
      </c>
      <c r="B14" s="38">
        <v>6.156484375</v>
      </c>
      <c r="C14" s="5"/>
      <c r="D14" s="5"/>
      <c r="E14" s="5"/>
      <c r="F14" s="5"/>
    </row>
    <row r="15" spans="1:6" ht="15">
      <c r="A15" s="8" t="s">
        <v>191</v>
      </c>
      <c r="B15" s="38">
        <v>4.599609375</v>
      </c>
      <c r="C15" s="5"/>
      <c r="D15" s="5"/>
      <c r="E15" s="5"/>
      <c r="F15" s="5"/>
    </row>
    <row r="16" spans="1:6" ht="15">
      <c r="A16" s="8" t="s">
        <v>192</v>
      </c>
      <c r="B16" s="38">
        <v>5.1690625</v>
      </c>
      <c r="C16" s="5"/>
      <c r="D16" s="5"/>
      <c r="E16" s="5"/>
      <c r="F16" s="5"/>
    </row>
    <row r="17" spans="1:6" ht="15">
      <c r="A17" s="10" t="s">
        <v>193</v>
      </c>
      <c r="B17" s="39">
        <v>64.28796875</v>
      </c>
      <c r="C17" s="5"/>
      <c r="D17" s="5"/>
      <c r="E17" s="5"/>
      <c r="F17" s="5"/>
    </row>
    <row r="18" spans="1:6" ht="15">
      <c r="A18" s="5"/>
      <c r="B18" s="38"/>
      <c r="C18" s="5"/>
      <c r="D18" s="5"/>
      <c r="E18" s="5"/>
      <c r="F18" s="5"/>
    </row>
    <row r="19" spans="1:6" ht="15">
      <c r="A19" s="78" t="s">
        <v>29</v>
      </c>
      <c r="B19" s="84"/>
      <c r="C19" s="5"/>
      <c r="D19" s="5"/>
      <c r="E19" s="5"/>
      <c r="F19" s="5"/>
    </row>
    <row r="20" spans="1:6" ht="15">
      <c r="A20" s="78" t="s">
        <v>27</v>
      </c>
      <c r="B20" s="84">
        <v>47.164921875</v>
      </c>
      <c r="C20" s="5"/>
      <c r="D20" s="5"/>
      <c r="E20" s="5"/>
      <c r="F20" s="5"/>
    </row>
    <row r="21" spans="1:6" ht="15">
      <c r="A21" s="8" t="s">
        <v>186</v>
      </c>
      <c r="B21" s="38">
        <v>0.078125</v>
      </c>
      <c r="C21" s="5"/>
      <c r="D21" s="5"/>
      <c r="E21" s="5"/>
      <c r="F21" s="5"/>
    </row>
    <row r="22" spans="1:6" ht="15">
      <c r="A22" s="8" t="s">
        <v>187</v>
      </c>
      <c r="B22" s="38">
        <v>0.11671875</v>
      </c>
      <c r="C22" s="5"/>
      <c r="D22" s="5"/>
      <c r="E22" s="5"/>
      <c r="F22" s="5"/>
    </row>
    <row r="23" spans="1:6" ht="15">
      <c r="A23" s="8" t="s">
        <v>188</v>
      </c>
      <c r="B23" s="38">
        <v>0.099609375</v>
      </c>
      <c r="C23" s="5"/>
      <c r="D23" s="5"/>
      <c r="E23" s="5"/>
      <c r="F23" s="5"/>
    </row>
    <row r="24" spans="1:6" ht="15">
      <c r="A24" s="8" t="s">
        <v>189</v>
      </c>
      <c r="B24" s="38">
        <v>0.22171875</v>
      </c>
      <c r="C24" s="5"/>
      <c r="D24" s="5"/>
      <c r="E24" s="5"/>
      <c r="F24" s="5"/>
    </row>
    <row r="25" spans="1:6" ht="15">
      <c r="A25" s="8" t="s">
        <v>190</v>
      </c>
      <c r="B25" s="38">
        <v>1.68125</v>
      </c>
      <c r="C25" s="5"/>
      <c r="D25" s="5"/>
      <c r="E25" s="5"/>
      <c r="F25" s="5"/>
    </row>
    <row r="26" spans="1:2" ht="15">
      <c r="A26" s="8" t="s">
        <v>191</v>
      </c>
      <c r="B26" s="38">
        <v>1.525625</v>
      </c>
    </row>
    <row r="27" spans="1:2" ht="15">
      <c r="A27" s="8" t="s">
        <v>192</v>
      </c>
      <c r="B27" s="38">
        <v>1.8584375</v>
      </c>
    </row>
    <row r="28" spans="1:2" ht="15">
      <c r="A28" s="10" t="s">
        <v>193</v>
      </c>
      <c r="B28" s="39">
        <v>41.5834375</v>
      </c>
    </row>
    <row r="29" ht="12.75">
      <c r="B29" s="40"/>
    </row>
    <row r="30" spans="1:2" ht="15">
      <c r="A30" s="78" t="s">
        <v>30</v>
      </c>
      <c r="B30" s="84"/>
    </row>
    <row r="31" spans="1:2" ht="15">
      <c r="A31" s="78" t="s">
        <v>27</v>
      </c>
      <c r="B31" s="84">
        <v>19.17421875</v>
      </c>
    </row>
    <row r="32" spans="1:2" ht="15">
      <c r="A32" s="8" t="s">
        <v>186</v>
      </c>
      <c r="B32" s="38">
        <v>0.129453125</v>
      </c>
    </row>
    <row r="33" spans="1:2" ht="15">
      <c r="A33" s="8" t="s">
        <v>187</v>
      </c>
      <c r="B33" s="38">
        <v>0.187734375</v>
      </c>
    </row>
    <row r="34" spans="1:2" ht="15">
      <c r="A34" s="8" t="s">
        <v>188</v>
      </c>
      <c r="B34" s="38">
        <v>0.127578125</v>
      </c>
    </row>
    <row r="35" spans="1:2" ht="15">
      <c r="A35" s="8" t="s">
        <v>189</v>
      </c>
      <c r="B35" s="38">
        <v>0.460625</v>
      </c>
    </row>
    <row r="36" spans="1:2" ht="15">
      <c r="A36" s="8" t="s">
        <v>190</v>
      </c>
      <c r="B36" s="38">
        <v>2.11109375</v>
      </c>
    </row>
    <row r="37" spans="1:2" ht="15">
      <c r="A37" s="8" t="s">
        <v>191</v>
      </c>
      <c r="B37" s="38">
        <v>1.468359375</v>
      </c>
    </row>
    <row r="38" spans="1:2" ht="15">
      <c r="A38" s="8" t="s">
        <v>192</v>
      </c>
      <c r="B38" s="38">
        <v>1.84640625</v>
      </c>
    </row>
    <row r="39" spans="1:2" ht="15">
      <c r="A39" s="10" t="s">
        <v>193</v>
      </c>
      <c r="B39" s="39">
        <v>12.84296875</v>
      </c>
    </row>
    <row r="40" ht="12.75">
      <c r="B40" s="40"/>
    </row>
    <row r="41" spans="1:2" ht="15">
      <c r="A41" s="78" t="s">
        <v>31</v>
      </c>
      <c r="B41" s="84"/>
    </row>
    <row r="42" spans="1:2" ht="15">
      <c r="A42" s="78" t="s">
        <v>27</v>
      </c>
      <c r="B42" s="84">
        <v>15.970703125</v>
      </c>
    </row>
    <row r="43" spans="1:2" ht="15">
      <c r="A43" s="8" t="s">
        <v>186</v>
      </c>
      <c r="B43" s="38">
        <v>0.11375</v>
      </c>
    </row>
    <row r="44" spans="1:2" ht="15">
      <c r="A44" s="8" t="s">
        <v>187</v>
      </c>
      <c r="B44" s="38">
        <v>0.1553125</v>
      </c>
    </row>
    <row r="45" spans="1:2" ht="15">
      <c r="A45" s="8" t="s">
        <v>188</v>
      </c>
      <c r="B45" s="38">
        <v>0.121875</v>
      </c>
    </row>
    <row r="46" spans="1:2" ht="15">
      <c r="A46" s="8" t="s">
        <v>189</v>
      </c>
      <c r="B46" s="38">
        <v>0.28421875</v>
      </c>
    </row>
    <row r="47" spans="1:2" ht="15">
      <c r="A47" s="8" t="s">
        <v>190</v>
      </c>
      <c r="B47" s="38">
        <v>2.364140625</v>
      </c>
    </row>
    <row r="48" spans="1:2" ht="15">
      <c r="A48" s="8" t="s">
        <v>191</v>
      </c>
      <c r="B48" s="38">
        <v>1.605625</v>
      </c>
    </row>
    <row r="49" spans="1:2" ht="15">
      <c r="A49" s="8" t="s">
        <v>192</v>
      </c>
      <c r="B49" s="38">
        <v>1.46421875</v>
      </c>
    </row>
    <row r="50" spans="1:2" ht="15">
      <c r="A50" s="10" t="s">
        <v>193</v>
      </c>
      <c r="B50" s="39">
        <v>9.8615625</v>
      </c>
    </row>
    <row r="52" ht="12.75">
      <c r="A52" s="30" t="s">
        <v>201</v>
      </c>
    </row>
    <row r="53" ht="12.75">
      <c r="A53" s="37" t="s">
        <v>200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285</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78"/>
      <c r="C8" s="5"/>
      <c r="D8" s="5"/>
      <c r="E8" s="5"/>
      <c r="F8" s="5"/>
    </row>
    <row r="9" spans="1:6" ht="15">
      <c r="A9" s="78" t="s">
        <v>27</v>
      </c>
      <c r="B9" s="79">
        <v>75</v>
      </c>
      <c r="C9" s="5"/>
      <c r="D9" s="5"/>
      <c r="E9" s="5"/>
      <c r="F9" s="5"/>
    </row>
    <row r="10" spans="1:6" ht="15">
      <c r="A10" s="8" t="s">
        <v>186</v>
      </c>
      <c r="B10" s="34">
        <v>12.921875</v>
      </c>
      <c r="C10" s="5"/>
      <c r="D10" s="5"/>
      <c r="E10" s="5"/>
      <c r="F10" s="5"/>
    </row>
    <row r="11" spans="1:6" ht="15">
      <c r="A11" s="8" t="s">
        <v>187</v>
      </c>
      <c r="B11" s="34">
        <v>9.234375</v>
      </c>
      <c r="C11" s="5"/>
      <c r="D11" s="5"/>
      <c r="E11" s="5"/>
      <c r="F11" s="5"/>
    </row>
    <row r="12" spans="1:6" ht="15">
      <c r="A12" s="8" t="s">
        <v>188</v>
      </c>
      <c r="B12" s="34">
        <v>4.65625</v>
      </c>
      <c r="C12" s="5"/>
      <c r="D12" s="5"/>
      <c r="E12" s="5"/>
      <c r="F12" s="5"/>
    </row>
    <row r="13" spans="1:6" ht="15">
      <c r="A13" s="8" t="s">
        <v>189</v>
      </c>
      <c r="B13" s="34">
        <v>9.671875</v>
      </c>
      <c r="C13" s="5"/>
      <c r="D13" s="5"/>
      <c r="E13" s="5"/>
      <c r="F13" s="5"/>
    </row>
    <row r="14" spans="1:6" ht="15">
      <c r="A14" s="8" t="s">
        <v>190</v>
      </c>
      <c r="B14" s="34">
        <v>22.84375</v>
      </c>
      <c r="C14" s="5"/>
      <c r="D14" s="5"/>
      <c r="E14" s="5"/>
      <c r="F14" s="5"/>
    </row>
    <row r="15" spans="1:6" ht="15">
      <c r="A15" s="8" t="s">
        <v>191</v>
      </c>
      <c r="B15" s="34">
        <v>5.8125</v>
      </c>
      <c r="C15" s="5"/>
      <c r="D15" s="5"/>
      <c r="E15" s="5"/>
      <c r="F15" s="5"/>
    </row>
    <row r="16" spans="1:6" ht="15">
      <c r="A16" s="8" t="s">
        <v>192</v>
      </c>
      <c r="B16" s="34">
        <v>3.265625</v>
      </c>
      <c r="C16" s="5"/>
      <c r="D16" s="5"/>
      <c r="E16" s="5"/>
      <c r="F16" s="5"/>
    </row>
    <row r="17" spans="1:6" ht="15">
      <c r="A17" s="10" t="s">
        <v>193</v>
      </c>
      <c r="B17" s="35">
        <v>6.8125</v>
      </c>
      <c r="C17" s="5"/>
      <c r="D17" s="5"/>
      <c r="E17" s="5"/>
      <c r="F17" s="5"/>
    </row>
    <row r="18" spans="1:6" ht="15">
      <c r="A18" s="5"/>
      <c r="B18" s="34"/>
      <c r="C18" s="5"/>
      <c r="D18" s="5"/>
      <c r="E18" s="5"/>
      <c r="F18" s="5"/>
    </row>
    <row r="19" spans="1:6" ht="15">
      <c r="A19" s="78" t="s">
        <v>29</v>
      </c>
      <c r="B19" s="79"/>
      <c r="C19" s="5"/>
      <c r="D19" s="5"/>
      <c r="E19" s="5"/>
      <c r="F19" s="5"/>
    </row>
    <row r="20" spans="1:6" ht="15">
      <c r="A20" s="78" t="s">
        <v>27</v>
      </c>
      <c r="B20" s="79">
        <v>21.578125</v>
      </c>
      <c r="C20" s="5"/>
      <c r="D20" s="5"/>
      <c r="E20" s="5"/>
      <c r="F20" s="5"/>
    </row>
    <row r="21" spans="1:6" ht="15">
      <c r="A21" s="8" t="s">
        <v>186</v>
      </c>
      <c r="B21" s="34">
        <v>3.125</v>
      </c>
      <c r="C21" s="5"/>
      <c r="D21" s="5"/>
      <c r="E21" s="5"/>
      <c r="F21" s="5"/>
    </row>
    <row r="22" spans="1:6" ht="15">
      <c r="A22" s="8" t="s">
        <v>187</v>
      </c>
      <c r="B22" s="34">
        <v>2.34375</v>
      </c>
      <c r="C22" s="5"/>
      <c r="D22" s="5"/>
      <c r="E22" s="5"/>
      <c r="F22" s="5"/>
    </row>
    <row r="23" spans="1:6" ht="15">
      <c r="A23" s="8" t="s">
        <v>188</v>
      </c>
      <c r="B23" s="34">
        <v>1.328125</v>
      </c>
      <c r="C23" s="5"/>
      <c r="D23" s="5"/>
      <c r="E23" s="5"/>
      <c r="F23" s="5"/>
    </row>
    <row r="24" spans="1:6" ht="15">
      <c r="A24" s="8" t="s">
        <v>189</v>
      </c>
      <c r="B24" s="34">
        <v>2.21875</v>
      </c>
      <c r="C24" s="5"/>
      <c r="D24" s="5"/>
      <c r="E24" s="5"/>
      <c r="F24" s="5"/>
    </row>
    <row r="25" spans="1:6" ht="15">
      <c r="A25" s="8" t="s">
        <v>190</v>
      </c>
      <c r="B25" s="34">
        <v>5.984375</v>
      </c>
      <c r="C25" s="5"/>
      <c r="D25" s="5"/>
      <c r="E25" s="5"/>
      <c r="F25" s="5"/>
    </row>
    <row r="26" spans="1:2" ht="15">
      <c r="A26" s="8" t="s">
        <v>191</v>
      </c>
      <c r="B26" s="34">
        <v>1.9375</v>
      </c>
    </row>
    <row r="27" spans="1:2" ht="15">
      <c r="A27" s="8" t="s">
        <v>192</v>
      </c>
      <c r="B27" s="34">
        <v>1.203125</v>
      </c>
    </row>
    <row r="28" spans="1:2" ht="15">
      <c r="A28" s="10" t="s">
        <v>193</v>
      </c>
      <c r="B28" s="35">
        <v>3.4375</v>
      </c>
    </row>
    <row r="29" ht="12.75">
      <c r="B29" s="36"/>
    </row>
    <row r="30" spans="1:2" ht="15">
      <c r="A30" s="78" t="s">
        <v>30</v>
      </c>
      <c r="B30" s="79"/>
    </row>
    <row r="31" spans="1:2" ht="15">
      <c r="A31" s="78" t="s">
        <v>27</v>
      </c>
      <c r="B31" s="79">
        <v>28.5625</v>
      </c>
    </row>
    <row r="32" spans="1:2" ht="15">
      <c r="A32" s="8" t="s">
        <v>186</v>
      </c>
      <c r="B32" s="34">
        <v>5.21875</v>
      </c>
    </row>
    <row r="33" spans="1:2" ht="15">
      <c r="A33" s="8" t="s">
        <v>187</v>
      </c>
      <c r="B33" s="34">
        <v>3.765625</v>
      </c>
    </row>
    <row r="34" spans="1:2" ht="15">
      <c r="A34" s="8" t="s">
        <v>188</v>
      </c>
      <c r="B34" s="34">
        <v>1.703125</v>
      </c>
    </row>
    <row r="35" spans="1:2" ht="15">
      <c r="A35" s="8" t="s">
        <v>189</v>
      </c>
      <c r="B35" s="34">
        <v>4.609375</v>
      </c>
    </row>
    <row r="36" spans="1:2" ht="15">
      <c r="A36" s="8" t="s">
        <v>190</v>
      </c>
      <c r="B36" s="34">
        <v>8.203125</v>
      </c>
    </row>
    <row r="37" spans="1:2" ht="15">
      <c r="A37" s="8" t="s">
        <v>191</v>
      </c>
      <c r="B37" s="34">
        <v>1.875</v>
      </c>
    </row>
    <row r="38" spans="1:2" ht="15">
      <c r="A38" s="8" t="s">
        <v>192</v>
      </c>
      <c r="B38" s="34">
        <v>1.109375</v>
      </c>
    </row>
    <row r="39" spans="1:2" ht="15">
      <c r="A39" s="10" t="s">
        <v>193</v>
      </c>
      <c r="B39" s="35">
        <v>2.078125</v>
      </c>
    </row>
    <row r="40" ht="12.75">
      <c r="B40" s="36"/>
    </row>
    <row r="41" spans="1:2" ht="15">
      <c r="A41" s="78" t="s">
        <v>31</v>
      </c>
      <c r="B41" s="79"/>
    </row>
    <row r="42" spans="1:2" ht="15">
      <c r="A42" s="78" t="s">
        <v>27</v>
      </c>
      <c r="B42" s="79">
        <v>25.078125</v>
      </c>
    </row>
    <row r="43" spans="1:2" ht="15">
      <c r="A43" s="8" t="s">
        <v>186</v>
      </c>
      <c r="B43" s="34">
        <v>4.578125</v>
      </c>
    </row>
    <row r="44" spans="1:2" ht="15">
      <c r="A44" s="8" t="s">
        <v>187</v>
      </c>
      <c r="B44" s="34">
        <v>3.125</v>
      </c>
    </row>
    <row r="45" spans="1:2" ht="15">
      <c r="A45" s="8" t="s">
        <v>188</v>
      </c>
      <c r="B45" s="34">
        <v>1.625</v>
      </c>
    </row>
    <row r="46" spans="1:2" ht="15">
      <c r="A46" s="8" t="s">
        <v>189</v>
      </c>
      <c r="B46" s="34">
        <v>2.84375</v>
      </c>
    </row>
    <row r="47" spans="1:2" ht="15">
      <c r="A47" s="8" t="s">
        <v>190</v>
      </c>
      <c r="B47" s="34">
        <v>8.65625</v>
      </c>
    </row>
    <row r="48" spans="1:2" ht="15">
      <c r="A48" s="8" t="s">
        <v>191</v>
      </c>
      <c r="B48" s="34">
        <v>2</v>
      </c>
    </row>
    <row r="49" spans="1:2" ht="15">
      <c r="A49" s="8" t="s">
        <v>192</v>
      </c>
      <c r="B49" s="34">
        <v>0.953125</v>
      </c>
    </row>
    <row r="50" spans="1:2" ht="15">
      <c r="A50" s="10" t="s">
        <v>193</v>
      </c>
      <c r="B50" s="35">
        <v>1.296875</v>
      </c>
    </row>
    <row r="52" ht="12.75">
      <c r="A52" s="30" t="s">
        <v>201</v>
      </c>
    </row>
    <row r="53" ht="12.75">
      <c r="A53" s="37" t="s">
        <v>200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203</v>
      </c>
      <c r="B3" s="85"/>
      <c r="C3" s="5"/>
      <c r="D3" s="5"/>
      <c r="E3" s="5"/>
      <c r="F3" s="128" t="s">
        <v>24</v>
      </c>
      <c r="G3" s="129"/>
    </row>
    <row r="4" spans="1:7" ht="15">
      <c r="A4" s="69" t="s">
        <v>184</v>
      </c>
      <c r="B4" s="8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84</v>
      </c>
      <c r="B8" s="78"/>
      <c r="C8" s="5"/>
      <c r="D8" s="5"/>
      <c r="E8" s="5"/>
      <c r="F8" s="5"/>
    </row>
    <row r="9" spans="1:6" ht="15">
      <c r="A9" s="78" t="s">
        <v>27</v>
      </c>
      <c r="B9" s="82">
        <v>2835.234973765625</v>
      </c>
      <c r="C9" s="5"/>
      <c r="D9" s="5"/>
      <c r="E9" s="5"/>
      <c r="F9" s="5"/>
    </row>
    <row r="10" spans="1:6" ht="15">
      <c r="A10" s="8" t="s">
        <v>186</v>
      </c>
      <c r="B10" s="14">
        <v>94.875964625</v>
      </c>
      <c r="C10" s="5"/>
      <c r="D10" s="5"/>
      <c r="E10" s="5"/>
      <c r="F10" s="5"/>
    </row>
    <row r="11" spans="1:6" ht="15">
      <c r="A11" s="8" t="s">
        <v>187</v>
      </c>
      <c r="B11" s="14">
        <v>107.69773378125</v>
      </c>
      <c r="C11" s="5"/>
      <c r="D11" s="5"/>
      <c r="E11" s="5"/>
      <c r="F11" s="5"/>
    </row>
    <row r="12" spans="1:6" ht="15">
      <c r="A12" s="8" t="s">
        <v>188</v>
      </c>
      <c r="B12" s="14">
        <v>36.566704078125</v>
      </c>
      <c r="C12" s="5"/>
      <c r="D12" s="5"/>
      <c r="E12" s="5"/>
      <c r="F12" s="5"/>
    </row>
    <row r="13" spans="1:6" ht="15">
      <c r="A13" s="8" t="s">
        <v>189</v>
      </c>
      <c r="B13" s="14">
        <v>107.9975</v>
      </c>
      <c r="C13" s="5"/>
      <c r="D13" s="5"/>
      <c r="E13" s="5"/>
      <c r="F13" s="5"/>
    </row>
    <row r="14" spans="1:6" ht="15">
      <c r="A14" s="8" t="s">
        <v>190</v>
      </c>
      <c r="B14" s="14">
        <v>462.090520703125</v>
      </c>
      <c r="C14" s="5"/>
      <c r="D14" s="5"/>
      <c r="E14" s="5"/>
      <c r="F14" s="5"/>
    </row>
    <row r="15" spans="1:6" ht="15">
      <c r="A15" s="8" t="s">
        <v>191</v>
      </c>
      <c r="B15" s="14">
        <v>269.248214671875</v>
      </c>
      <c r="C15" s="5"/>
      <c r="D15" s="5"/>
      <c r="E15" s="5"/>
      <c r="F15" s="5"/>
    </row>
    <row r="16" spans="1:6" ht="15">
      <c r="A16" s="8" t="s">
        <v>192</v>
      </c>
      <c r="B16" s="14">
        <v>267.88944853125</v>
      </c>
      <c r="C16" s="5"/>
      <c r="D16" s="5"/>
      <c r="E16" s="5"/>
      <c r="F16" s="5"/>
    </row>
    <row r="17" spans="1:6" ht="15">
      <c r="A17" s="10" t="s">
        <v>193</v>
      </c>
      <c r="B17" s="32">
        <v>1488.868887375</v>
      </c>
      <c r="C17" s="5"/>
      <c r="D17" s="5"/>
      <c r="E17" s="5"/>
      <c r="F17" s="5"/>
    </row>
    <row r="18" spans="1:6" ht="15">
      <c r="A18" s="5"/>
      <c r="B18" s="14"/>
      <c r="C18" s="5"/>
      <c r="D18" s="5"/>
      <c r="E18" s="5"/>
      <c r="F18" s="5"/>
    </row>
    <row r="19" spans="1:6" ht="15">
      <c r="A19" s="78" t="s">
        <v>85</v>
      </c>
      <c r="B19" s="82"/>
      <c r="C19" s="5"/>
      <c r="D19" s="5"/>
      <c r="E19" s="5"/>
      <c r="F19" s="5"/>
    </row>
    <row r="20" spans="1:6" ht="15">
      <c r="A20" s="78" t="s">
        <v>27</v>
      </c>
      <c r="B20" s="82">
        <v>8799.91922375</v>
      </c>
      <c r="C20" s="5"/>
      <c r="D20" s="5"/>
      <c r="E20" s="5"/>
      <c r="F20" s="5"/>
    </row>
    <row r="21" spans="1:6" ht="15">
      <c r="A21" s="8" t="s">
        <v>186</v>
      </c>
      <c r="B21" s="14">
        <v>198.118059734375</v>
      </c>
      <c r="C21" s="5"/>
      <c r="D21" s="5"/>
      <c r="E21" s="5"/>
      <c r="F21" s="5"/>
    </row>
    <row r="22" spans="1:6" ht="15">
      <c r="A22" s="8" t="s">
        <v>187</v>
      </c>
      <c r="B22" s="14">
        <v>190.790746515625</v>
      </c>
      <c r="C22" s="5"/>
      <c r="D22" s="5"/>
      <c r="E22" s="5"/>
      <c r="F22" s="5"/>
    </row>
    <row r="23" spans="1:6" ht="15">
      <c r="A23" s="8" t="s">
        <v>188</v>
      </c>
      <c r="B23" s="14">
        <v>64.8564220625</v>
      </c>
      <c r="C23" s="5"/>
      <c r="D23" s="5"/>
      <c r="E23" s="5"/>
      <c r="F23" s="5"/>
    </row>
    <row r="24" spans="1:6" ht="15">
      <c r="A24" s="8" t="s">
        <v>189</v>
      </c>
      <c r="B24" s="14">
        <v>171.067053203125</v>
      </c>
      <c r="C24" s="5"/>
      <c r="D24" s="5"/>
      <c r="E24" s="5"/>
      <c r="F24" s="5"/>
    </row>
    <row r="25" spans="1:6" ht="15">
      <c r="A25" s="8" t="s">
        <v>190</v>
      </c>
      <c r="B25" s="14">
        <v>650.079763875</v>
      </c>
      <c r="C25" s="5"/>
      <c r="D25" s="5"/>
      <c r="E25" s="5"/>
      <c r="F25" s="5"/>
    </row>
    <row r="26" spans="1:2" ht="15">
      <c r="A26" s="8" t="s">
        <v>191</v>
      </c>
      <c r="B26" s="14">
        <v>424.029830296875</v>
      </c>
    </row>
    <row r="27" spans="1:2" ht="15">
      <c r="A27" s="8" t="s">
        <v>192</v>
      </c>
      <c r="B27" s="14">
        <v>504.66030384375</v>
      </c>
    </row>
    <row r="28" spans="1:2" ht="15">
      <c r="A28" s="10" t="s">
        <v>193</v>
      </c>
      <c r="B28" s="32">
        <v>6596.31704421875</v>
      </c>
    </row>
    <row r="29" ht="12.75">
      <c r="B29" s="33"/>
    </row>
    <row r="30" spans="1:2" ht="15">
      <c r="A30" s="78" t="s">
        <v>86</v>
      </c>
      <c r="B30" s="82"/>
    </row>
    <row r="31" spans="1:4" ht="15">
      <c r="A31" s="78" t="s">
        <v>27</v>
      </c>
      <c r="B31" s="82">
        <v>295.012235078125</v>
      </c>
      <c r="D31" s="5"/>
    </row>
    <row r="32" spans="1:2" ht="15">
      <c r="A32" s="8" t="s">
        <v>186</v>
      </c>
      <c r="B32" s="14">
        <v>8.834688203125</v>
      </c>
    </row>
    <row r="33" spans="1:2" ht="15">
      <c r="A33" s="8" t="s">
        <v>187</v>
      </c>
      <c r="B33" s="14">
        <v>9.7850625</v>
      </c>
    </row>
    <row r="34" spans="1:2" ht="15">
      <c r="A34" s="8" t="s">
        <v>188</v>
      </c>
      <c r="B34" s="14">
        <v>3.315734375</v>
      </c>
    </row>
    <row r="35" spans="1:2" ht="15">
      <c r="A35" s="8" t="s">
        <v>189</v>
      </c>
      <c r="B35" s="14">
        <v>10.156796875</v>
      </c>
    </row>
    <row r="36" spans="1:2" ht="15">
      <c r="A36" s="8" t="s">
        <v>190</v>
      </c>
      <c r="B36" s="14">
        <v>50.1633125</v>
      </c>
    </row>
    <row r="37" spans="1:2" ht="15">
      <c r="A37" s="8" t="s">
        <v>191</v>
      </c>
      <c r="B37" s="14">
        <v>25.819921875</v>
      </c>
    </row>
    <row r="38" spans="1:2" ht="15">
      <c r="A38" s="8" t="s">
        <v>192</v>
      </c>
      <c r="B38" s="14">
        <v>24.327578125</v>
      </c>
    </row>
    <row r="39" spans="1:2" ht="15">
      <c r="A39" s="10" t="s">
        <v>193</v>
      </c>
      <c r="B39" s="32">
        <v>162.609140625</v>
      </c>
    </row>
    <row r="40" ht="12.75">
      <c r="B40" s="33"/>
    </row>
    <row r="41" spans="1:4" ht="17.25">
      <c r="A41" s="78" t="s">
        <v>283</v>
      </c>
      <c r="B41" s="82">
        <v>1372.272194234375</v>
      </c>
      <c r="D41" s="5"/>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203</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84</v>
      </c>
      <c r="B8" s="78"/>
      <c r="C8" s="5"/>
      <c r="D8" s="5"/>
      <c r="E8" s="5"/>
      <c r="F8" s="5"/>
    </row>
    <row r="9" spans="1:6" ht="15">
      <c r="A9" s="78" t="s">
        <v>27</v>
      </c>
      <c r="B9" s="83">
        <v>12584.84375</v>
      </c>
      <c r="C9" s="5"/>
      <c r="D9" s="5"/>
      <c r="E9" s="5"/>
      <c r="F9" s="5"/>
    </row>
    <row r="10" spans="1:6" ht="15">
      <c r="A10" s="8" t="s">
        <v>186</v>
      </c>
      <c r="B10" s="9">
        <v>5907.84375</v>
      </c>
      <c r="C10" s="5"/>
      <c r="D10" s="5"/>
      <c r="E10" s="5"/>
      <c r="F10" s="5"/>
    </row>
    <row r="11" spans="1:6" ht="15">
      <c r="A11" s="8" t="s">
        <v>187</v>
      </c>
      <c r="B11" s="9">
        <v>2488.40625</v>
      </c>
      <c r="C11" s="5"/>
      <c r="D11" s="5"/>
      <c r="E11" s="5"/>
      <c r="F11" s="5"/>
    </row>
    <row r="12" spans="1:6" ht="15">
      <c r="A12" s="8" t="s">
        <v>188</v>
      </c>
      <c r="B12" s="9">
        <v>545.03125</v>
      </c>
      <c r="C12" s="5"/>
      <c r="D12" s="5"/>
      <c r="E12" s="5"/>
      <c r="F12" s="5"/>
    </row>
    <row r="13" spans="1:6" ht="15">
      <c r="A13" s="8" t="s">
        <v>189</v>
      </c>
      <c r="B13" s="9">
        <v>1103.21875</v>
      </c>
      <c r="C13" s="5"/>
      <c r="D13" s="5"/>
      <c r="E13" s="5"/>
      <c r="F13" s="5"/>
    </row>
    <row r="14" spans="1:6" ht="15">
      <c r="A14" s="8" t="s">
        <v>190</v>
      </c>
      <c r="B14" s="9">
        <v>1810.953125</v>
      </c>
      <c r="C14" s="5"/>
      <c r="D14" s="5"/>
      <c r="E14" s="5"/>
      <c r="F14" s="5"/>
    </row>
    <row r="15" spans="1:6" ht="15">
      <c r="A15" s="8" t="s">
        <v>191</v>
      </c>
      <c r="B15" s="9">
        <v>340.3125</v>
      </c>
      <c r="C15" s="5"/>
      <c r="D15" s="5"/>
      <c r="E15" s="5"/>
      <c r="F15" s="5"/>
    </row>
    <row r="16" spans="1:6" ht="15">
      <c r="A16" s="8" t="s">
        <v>192</v>
      </c>
      <c r="B16" s="9">
        <v>178.84375</v>
      </c>
      <c r="C16" s="5"/>
      <c r="D16" s="5"/>
      <c r="E16" s="5"/>
      <c r="F16" s="5"/>
    </row>
    <row r="17" spans="1:6" ht="15">
      <c r="A17" s="10" t="s">
        <v>193</v>
      </c>
      <c r="B17" s="11">
        <v>210.234375</v>
      </c>
      <c r="C17" s="5"/>
      <c r="D17" s="5"/>
      <c r="E17" s="5"/>
      <c r="F17" s="5"/>
    </row>
    <row r="18" spans="1:6" ht="15">
      <c r="A18" s="5"/>
      <c r="B18" s="9"/>
      <c r="C18" s="5"/>
      <c r="D18" s="5"/>
      <c r="E18" s="5"/>
      <c r="F18" s="5"/>
    </row>
    <row r="19" spans="1:6" ht="15">
      <c r="A19" s="78" t="s">
        <v>85</v>
      </c>
      <c r="B19" s="83"/>
      <c r="C19" s="5"/>
      <c r="D19" s="5"/>
      <c r="E19" s="5"/>
      <c r="F19" s="5"/>
    </row>
    <row r="20" spans="1:6" ht="15">
      <c r="A20" s="78" t="s">
        <v>27</v>
      </c>
      <c r="B20" s="83">
        <v>24379.296875</v>
      </c>
      <c r="C20" s="5"/>
      <c r="D20" s="5"/>
      <c r="E20" s="5"/>
      <c r="F20" s="5"/>
    </row>
    <row r="21" spans="1:6" ht="15">
      <c r="A21" s="8" t="s">
        <v>186</v>
      </c>
      <c r="B21" s="9">
        <v>13071.25</v>
      </c>
      <c r="C21" s="5"/>
      <c r="D21" s="5"/>
      <c r="E21" s="5"/>
      <c r="F21" s="5"/>
    </row>
    <row r="22" spans="1:6" ht="15">
      <c r="A22" s="8" t="s">
        <v>187</v>
      </c>
      <c r="B22" s="9">
        <v>4485.859375</v>
      </c>
      <c r="C22" s="5"/>
      <c r="D22" s="5"/>
      <c r="E22" s="5"/>
      <c r="F22" s="5"/>
    </row>
    <row r="23" spans="1:6" ht="15">
      <c r="A23" s="8" t="s">
        <v>188</v>
      </c>
      <c r="B23" s="9">
        <v>976.15625</v>
      </c>
      <c r="C23" s="5"/>
      <c r="D23" s="5"/>
      <c r="E23" s="5"/>
      <c r="F23" s="5"/>
    </row>
    <row r="24" spans="1:6" ht="15">
      <c r="A24" s="8" t="s">
        <v>189</v>
      </c>
      <c r="B24" s="9">
        <v>1751.5625</v>
      </c>
      <c r="C24" s="5"/>
      <c r="D24" s="5"/>
      <c r="E24" s="5"/>
      <c r="F24" s="5"/>
    </row>
    <row r="25" spans="1:6" ht="15">
      <c r="A25" s="8" t="s">
        <v>190</v>
      </c>
      <c r="B25" s="9">
        <v>2598.09375</v>
      </c>
      <c r="C25" s="5"/>
      <c r="D25" s="5"/>
      <c r="E25" s="5"/>
      <c r="F25" s="5"/>
    </row>
    <row r="26" spans="1:2" ht="15">
      <c r="A26" s="8" t="s">
        <v>191</v>
      </c>
      <c r="B26" s="9">
        <v>513.1875</v>
      </c>
    </row>
    <row r="27" spans="1:2" ht="15">
      <c r="A27" s="8" t="s">
        <v>192</v>
      </c>
      <c r="B27" s="9">
        <v>326.40625</v>
      </c>
    </row>
    <row r="28" spans="1:2" ht="15">
      <c r="A28" s="10" t="s">
        <v>193</v>
      </c>
      <c r="B28" s="11">
        <v>656.78125</v>
      </c>
    </row>
    <row r="29" ht="12.75">
      <c r="B29" s="29"/>
    </row>
    <row r="30" spans="1:2" ht="15">
      <c r="A30" s="78" t="s">
        <v>86</v>
      </c>
      <c r="B30" s="83"/>
    </row>
    <row r="31" spans="1:4" ht="15">
      <c r="A31" s="78" t="s">
        <v>27</v>
      </c>
      <c r="B31" s="83">
        <v>1203.953125</v>
      </c>
      <c r="D31" s="5"/>
    </row>
    <row r="32" spans="1:2" ht="15">
      <c r="A32" s="8" t="s">
        <v>186</v>
      </c>
      <c r="B32" s="9">
        <v>554.328125</v>
      </c>
    </row>
    <row r="33" spans="1:2" ht="15">
      <c r="A33" s="8" t="s">
        <v>187</v>
      </c>
      <c r="B33" s="9">
        <v>226.5</v>
      </c>
    </row>
    <row r="34" spans="1:2" ht="15">
      <c r="A34" s="8" t="s">
        <v>188</v>
      </c>
      <c r="B34" s="9">
        <v>49.546875</v>
      </c>
    </row>
    <row r="35" spans="1:2" ht="15">
      <c r="A35" s="8" t="s">
        <v>189</v>
      </c>
      <c r="B35" s="9">
        <v>103.765625</v>
      </c>
    </row>
    <row r="36" spans="1:2" ht="15">
      <c r="A36" s="8" t="s">
        <v>190</v>
      </c>
      <c r="B36" s="9">
        <v>198.609375</v>
      </c>
    </row>
    <row r="37" spans="1:2" ht="15">
      <c r="A37" s="8" t="s">
        <v>191</v>
      </c>
      <c r="B37" s="9">
        <v>32.890625</v>
      </c>
    </row>
    <row r="38" spans="1:2" ht="15">
      <c r="A38" s="8" t="s">
        <v>192</v>
      </c>
      <c r="B38" s="9">
        <v>16.421875</v>
      </c>
    </row>
    <row r="39" spans="1:2" ht="15">
      <c r="A39" s="10" t="s">
        <v>193</v>
      </c>
      <c r="B39" s="11">
        <v>21.890625</v>
      </c>
    </row>
    <row r="40" ht="12.75">
      <c r="B40" s="29"/>
    </row>
    <row r="41" spans="1:4" ht="17.25">
      <c r="A41" s="78" t="s">
        <v>283</v>
      </c>
      <c r="B41" s="83">
        <v>86.171875</v>
      </c>
      <c r="D41" s="5"/>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204</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87</v>
      </c>
      <c r="B8" s="78"/>
      <c r="C8" s="5"/>
      <c r="D8" s="5"/>
      <c r="E8" s="5"/>
      <c r="F8" s="5"/>
    </row>
    <row r="9" spans="1:6" ht="15">
      <c r="A9" s="78" t="s">
        <v>27</v>
      </c>
      <c r="B9" s="82">
        <v>10984.918179765626</v>
      </c>
      <c r="C9" s="5"/>
      <c r="D9" s="5"/>
      <c r="E9" s="5"/>
      <c r="F9" s="5"/>
    </row>
    <row r="10" spans="1:6" ht="15">
      <c r="A10" s="8" t="s">
        <v>186</v>
      </c>
      <c r="B10" s="14">
        <v>267.060743078125</v>
      </c>
      <c r="C10" s="5"/>
      <c r="D10" s="5"/>
      <c r="E10" s="5"/>
      <c r="F10" s="5"/>
    </row>
    <row r="11" spans="1:6" ht="15">
      <c r="A11" s="8" t="s">
        <v>187</v>
      </c>
      <c r="B11" s="14">
        <v>284.029672234375</v>
      </c>
      <c r="C11" s="5"/>
      <c r="D11" s="5"/>
      <c r="E11" s="5"/>
      <c r="F11" s="5"/>
    </row>
    <row r="12" spans="1:6" ht="15">
      <c r="A12" s="8" t="s">
        <v>188</v>
      </c>
      <c r="B12" s="14">
        <v>95.66271196875</v>
      </c>
      <c r="C12" s="5"/>
      <c r="D12" s="5"/>
      <c r="E12" s="5"/>
      <c r="F12" s="5"/>
    </row>
    <row r="13" spans="1:6" ht="15">
      <c r="A13" s="8" t="s">
        <v>189</v>
      </c>
      <c r="B13" s="14">
        <v>270.8524070625</v>
      </c>
      <c r="C13" s="5"/>
      <c r="D13" s="5"/>
      <c r="E13" s="5"/>
      <c r="F13" s="5"/>
    </row>
    <row r="14" spans="1:6" ht="15">
      <c r="A14" s="8" t="s">
        <v>190</v>
      </c>
      <c r="B14" s="14">
        <v>1052.391224</v>
      </c>
      <c r="C14" s="5"/>
      <c r="D14" s="5"/>
      <c r="E14" s="5"/>
      <c r="F14" s="5"/>
    </row>
    <row r="15" spans="1:6" ht="15">
      <c r="A15" s="8" t="s">
        <v>191</v>
      </c>
      <c r="B15" s="14">
        <v>620.089326078125</v>
      </c>
      <c r="C15" s="5"/>
      <c r="D15" s="5"/>
      <c r="E15" s="5"/>
      <c r="F15" s="5"/>
    </row>
    <row r="16" spans="1:6" ht="15">
      <c r="A16" s="8" t="s">
        <v>192</v>
      </c>
      <c r="B16" s="14">
        <v>690.63650484375</v>
      </c>
      <c r="C16" s="5"/>
      <c r="D16" s="5"/>
      <c r="E16" s="5"/>
      <c r="F16" s="5"/>
    </row>
    <row r="17" spans="1:6" ht="15">
      <c r="A17" s="10" t="s">
        <v>193</v>
      </c>
      <c r="B17" s="32">
        <v>7704.1955905</v>
      </c>
      <c r="C17" s="5"/>
      <c r="D17" s="5"/>
      <c r="E17" s="5"/>
      <c r="F17" s="5"/>
    </row>
    <row r="18" spans="1:6" ht="15">
      <c r="A18" s="5"/>
      <c r="B18" s="14"/>
      <c r="C18" s="5"/>
      <c r="D18" s="5"/>
      <c r="E18" s="5"/>
      <c r="F18" s="5"/>
    </row>
    <row r="19" spans="1:6" ht="15">
      <c r="A19" s="78" t="s">
        <v>88</v>
      </c>
      <c r="B19" s="82"/>
      <c r="C19" s="5"/>
      <c r="D19" s="5"/>
      <c r="E19" s="5"/>
      <c r="F19" s="5"/>
    </row>
    <row r="20" spans="1:6" ht="15">
      <c r="A20" s="78" t="s">
        <v>27</v>
      </c>
      <c r="B20" s="82">
        <v>959.726207546875</v>
      </c>
      <c r="C20" s="5"/>
      <c r="D20" s="5"/>
      <c r="E20" s="5"/>
      <c r="F20" s="5"/>
    </row>
    <row r="21" spans="1:6" ht="15">
      <c r="A21" s="8" t="s">
        <v>186</v>
      </c>
      <c r="B21" s="14">
        <v>19.978413109375</v>
      </c>
      <c r="C21" s="5"/>
      <c r="D21" s="5"/>
      <c r="E21" s="5"/>
      <c r="F21" s="5"/>
    </row>
    <row r="22" spans="1:6" ht="15">
      <c r="A22" s="8" t="s">
        <v>187</v>
      </c>
      <c r="B22" s="14">
        <v>15.764640625</v>
      </c>
      <c r="C22" s="5"/>
      <c r="D22" s="5"/>
      <c r="E22" s="5"/>
      <c r="F22" s="5"/>
    </row>
    <row r="23" spans="1:6" ht="15">
      <c r="A23" s="8" t="s">
        <v>188</v>
      </c>
      <c r="B23" s="14">
        <v>6.429970984375</v>
      </c>
      <c r="C23" s="5"/>
      <c r="D23" s="5"/>
      <c r="E23" s="5"/>
      <c r="F23" s="5"/>
    </row>
    <row r="24" spans="1:6" ht="15">
      <c r="A24" s="8" t="s">
        <v>189</v>
      </c>
      <c r="B24" s="14">
        <v>13.827609375</v>
      </c>
      <c r="C24" s="5"/>
      <c r="D24" s="5"/>
      <c r="E24" s="5"/>
      <c r="F24" s="5"/>
    </row>
    <row r="25" spans="1:6" ht="15">
      <c r="A25" s="8" t="s">
        <v>190</v>
      </c>
      <c r="B25" s="14">
        <v>94.865959171875</v>
      </c>
      <c r="C25" s="5"/>
      <c r="D25" s="5"/>
      <c r="E25" s="5"/>
      <c r="F25" s="5"/>
    </row>
    <row r="26" spans="1:2" ht="15">
      <c r="A26" s="8" t="s">
        <v>191</v>
      </c>
      <c r="B26" s="14">
        <v>84.822898578125</v>
      </c>
    </row>
    <row r="27" spans="1:2" ht="15">
      <c r="A27" s="8" t="s">
        <v>192</v>
      </c>
      <c r="B27" s="14">
        <v>82.13707565625</v>
      </c>
    </row>
    <row r="28" spans="1:2" ht="15">
      <c r="A28" s="10" t="s">
        <v>193</v>
      </c>
      <c r="B28" s="32">
        <v>641.899640046875</v>
      </c>
    </row>
    <row r="29" ht="12.75">
      <c r="B29" s="33"/>
    </row>
    <row r="30" spans="1:2" ht="15">
      <c r="A30" s="78" t="s">
        <v>89</v>
      </c>
      <c r="B30" s="82"/>
    </row>
    <row r="31" spans="1:4" ht="15">
      <c r="A31" s="78" t="s">
        <v>27</v>
      </c>
      <c r="B31" s="82">
        <v>727.12452965625</v>
      </c>
      <c r="D31" s="5"/>
    </row>
    <row r="32" spans="1:2" ht="15">
      <c r="A32" s="8" t="s">
        <v>186</v>
      </c>
      <c r="B32" s="14">
        <v>14.789556375</v>
      </c>
    </row>
    <row r="33" spans="1:2" ht="15">
      <c r="A33" s="8" t="s">
        <v>187</v>
      </c>
      <c r="B33" s="14">
        <v>8.4792299375</v>
      </c>
    </row>
    <row r="34" spans="1:2" ht="15">
      <c r="A34" s="8" t="s">
        <v>188</v>
      </c>
      <c r="B34" s="14">
        <v>2.6461775625</v>
      </c>
    </row>
    <row r="35" spans="1:2" ht="15">
      <c r="A35" s="8" t="s">
        <v>189</v>
      </c>
      <c r="B35" s="14">
        <v>4.585083640625</v>
      </c>
    </row>
    <row r="36" spans="1:2" ht="15">
      <c r="A36" s="8" t="s">
        <v>190</v>
      </c>
      <c r="B36" s="14">
        <v>15.73819515625</v>
      </c>
    </row>
    <row r="37" spans="1:2" ht="15">
      <c r="A37" s="8" t="s">
        <v>191</v>
      </c>
      <c r="B37" s="14">
        <v>16.3140390625</v>
      </c>
    </row>
    <row r="38" spans="1:2" ht="15">
      <c r="A38" s="8" t="s">
        <v>192</v>
      </c>
      <c r="B38" s="14">
        <v>29.708328125</v>
      </c>
    </row>
    <row r="39" spans="1:2" ht="15">
      <c r="A39" s="10" t="s">
        <v>193</v>
      </c>
      <c r="B39" s="32">
        <v>634.863919796875</v>
      </c>
    </row>
    <row r="40" ht="12.75">
      <c r="B40" s="33"/>
    </row>
    <row r="41" spans="1:4" ht="17.25">
      <c r="A41" s="78" t="s">
        <v>283</v>
      </c>
      <c r="B41" s="82">
        <v>630.669709859375</v>
      </c>
      <c r="D41" s="5"/>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204</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87</v>
      </c>
      <c r="B8" s="78"/>
      <c r="C8" s="5"/>
      <c r="D8" s="5"/>
      <c r="E8" s="5"/>
      <c r="F8" s="5"/>
    </row>
    <row r="9" spans="1:6" ht="15">
      <c r="A9" s="78" t="s">
        <v>27</v>
      </c>
      <c r="B9" s="83">
        <v>33912.734375</v>
      </c>
      <c r="C9" s="5"/>
      <c r="D9" s="5"/>
      <c r="E9" s="5"/>
      <c r="F9" s="5"/>
    </row>
    <row r="10" spans="1:6" ht="15">
      <c r="A10" s="8" t="s">
        <v>186</v>
      </c>
      <c r="B10" s="9">
        <v>16890.625</v>
      </c>
      <c r="C10" s="5"/>
      <c r="D10" s="5"/>
      <c r="E10" s="5"/>
      <c r="F10" s="5"/>
    </row>
    <row r="11" spans="1:6" ht="15">
      <c r="A11" s="8" t="s">
        <v>187</v>
      </c>
      <c r="B11" s="9">
        <v>6610.9375</v>
      </c>
      <c r="C11" s="5"/>
      <c r="D11" s="5"/>
      <c r="E11" s="5"/>
      <c r="F11" s="5"/>
    </row>
    <row r="12" spans="1:6" ht="15">
      <c r="A12" s="8" t="s">
        <v>188</v>
      </c>
      <c r="B12" s="9">
        <v>1431.609375</v>
      </c>
      <c r="C12" s="5"/>
      <c r="D12" s="5"/>
      <c r="E12" s="5"/>
      <c r="F12" s="5"/>
    </row>
    <row r="13" spans="1:6" ht="15">
      <c r="A13" s="8" t="s">
        <v>189</v>
      </c>
      <c r="B13" s="9">
        <v>2768.484375</v>
      </c>
      <c r="C13" s="5"/>
      <c r="D13" s="5"/>
      <c r="E13" s="5"/>
      <c r="F13" s="5"/>
    </row>
    <row r="14" spans="1:6" ht="15">
      <c r="A14" s="8" t="s">
        <v>190</v>
      </c>
      <c r="B14" s="9">
        <v>4199.859375</v>
      </c>
      <c r="C14" s="5"/>
      <c r="D14" s="5"/>
      <c r="E14" s="5"/>
      <c r="F14" s="5"/>
    </row>
    <row r="15" spans="1:6" ht="15">
      <c r="A15" s="8" t="s">
        <v>191</v>
      </c>
      <c r="B15" s="9">
        <v>768.140625</v>
      </c>
      <c r="C15" s="5"/>
      <c r="D15" s="5"/>
      <c r="E15" s="5"/>
      <c r="F15" s="5"/>
    </row>
    <row r="16" spans="1:6" ht="15">
      <c r="A16" s="8" t="s">
        <v>192</v>
      </c>
      <c r="B16" s="9">
        <v>452.859375</v>
      </c>
      <c r="C16" s="5"/>
      <c r="D16" s="5"/>
      <c r="E16" s="5"/>
      <c r="F16" s="5"/>
    </row>
    <row r="17" spans="1:6" ht="15">
      <c r="A17" s="10" t="s">
        <v>193</v>
      </c>
      <c r="B17" s="11">
        <v>790.21875</v>
      </c>
      <c r="C17" s="5"/>
      <c r="D17" s="5"/>
      <c r="E17" s="5"/>
      <c r="F17" s="5"/>
    </row>
    <row r="18" spans="1:6" ht="15">
      <c r="A18" s="5"/>
      <c r="B18" s="9"/>
      <c r="C18" s="5"/>
      <c r="D18" s="5"/>
      <c r="E18" s="5"/>
      <c r="F18" s="5"/>
    </row>
    <row r="19" spans="1:6" ht="15">
      <c r="A19" s="78" t="s">
        <v>88</v>
      </c>
      <c r="B19" s="83"/>
      <c r="C19" s="5"/>
      <c r="D19" s="5"/>
      <c r="E19" s="5"/>
      <c r="F19" s="5"/>
    </row>
    <row r="20" spans="1:6" ht="15">
      <c r="A20" s="78" t="s">
        <v>27</v>
      </c>
      <c r="B20" s="83">
        <v>2664.40625</v>
      </c>
      <c r="C20" s="5"/>
      <c r="D20" s="5"/>
      <c r="E20" s="5"/>
      <c r="F20" s="5"/>
    </row>
    <row r="21" spans="1:6" ht="15">
      <c r="A21" s="8" t="s">
        <v>186</v>
      </c>
      <c r="B21" s="9">
        <v>1457.671875</v>
      </c>
      <c r="C21" s="5"/>
      <c r="D21" s="5"/>
      <c r="E21" s="5"/>
      <c r="F21" s="5"/>
    </row>
    <row r="22" spans="1:6" ht="15">
      <c r="A22" s="8" t="s">
        <v>187</v>
      </c>
      <c r="B22" s="9">
        <v>380.546875</v>
      </c>
      <c r="C22" s="5"/>
      <c r="D22" s="5"/>
      <c r="E22" s="5"/>
      <c r="F22" s="5"/>
    </row>
    <row r="23" spans="1:6" ht="15">
      <c r="A23" s="8" t="s">
        <v>188</v>
      </c>
      <c r="B23" s="9">
        <v>98.234375</v>
      </c>
      <c r="C23" s="5"/>
      <c r="D23" s="5"/>
      <c r="E23" s="5"/>
      <c r="F23" s="5"/>
    </row>
    <row r="24" spans="1:6" ht="15">
      <c r="A24" s="8" t="s">
        <v>189</v>
      </c>
      <c r="B24" s="9">
        <v>143.03125</v>
      </c>
      <c r="C24" s="5"/>
      <c r="D24" s="5"/>
      <c r="E24" s="5"/>
      <c r="F24" s="5"/>
    </row>
    <row r="25" spans="1:6" ht="15">
      <c r="A25" s="8" t="s">
        <v>190</v>
      </c>
      <c r="B25" s="9">
        <v>347.40625</v>
      </c>
      <c r="C25" s="5"/>
      <c r="D25" s="5"/>
      <c r="E25" s="5"/>
      <c r="F25" s="5"/>
    </row>
    <row r="26" spans="1:2" ht="15">
      <c r="A26" s="8" t="s">
        <v>191</v>
      </c>
      <c r="B26" s="9">
        <v>102.15625</v>
      </c>
    </row>
    <row r="27" spans="1:2" ht="15">
      <c r="A27" s="8" t="s">
        <v>192</v>
      </c>
      <c r="B27" s="9">
        <v>53.734375</v>
      </c>
    </row>
    <row r="28" spans="1:2" ht="15">
      <c r="A28" s="10" t="s">
        <v>193</v>
      </c>
      <c r="B28" s="11">
        <v>81.625</v>
      </c>
    </row>
    <row r="29" ht="12.75">
      <c r="B29" s="29"/>
    </row>
    <row r="30" spans="1:2" ht="15">
      <c r="A30" s="78" t="s">
        <v>89</v>
      </c>
      <c r="B30" s="83"/>
    </row>
    <row r="31" spans="1:4" ht="15">
      <c r="A31" s="78" t="s">
        <v>27</v>
      </c>
      <c r="B31" s="83">
        <v>1639.984375</v>
      </c>
      <c r="D31" s="5"/>
    </row>
    <row r="32" spans="1:2" ht="15">
      <c r="A32" s="8" t="s">
        <v>186</v>
      </c>
      <c r="B32" s="9">
        <v>1185.125</v>
      </c>
    </row>
    <row r="33" spans="1:2" ht="15">
      <c r="A33" s="8" t="s">
        <v>187</v>
      </c>
      <c r="B33" s="9">
        <v>209.28125</v>
      </c>
    </row>
    <row r="34" spans="1:2" ht="15">
      <c r="A34" s="8" t="s">
        <v>188</v>
      </c>
      <c r="B34" s="9">
        <v>40.890625</v>
      </c>
    </row>
    <row r="35" spans="1:2" ht="15">
      <c r="A35" s="8" t="s">
        <v>189</v>
      </c>
      <c r="B35" s="9">
        <v>47.46875</v>
      </c>
    </row>
    <row r="36" spans="1:2" ht="15">
      <c r="A36" s="8" t="s">
        <v>190</v>
      </c>
      <c r="B36" s="9">
        <v>62.4375</v>
      </c>
    </row>
    <row r="37" spans="1:2" ht="15">
      <c r="A37" s="8" t="s">
        <v>191</v>
      </c>
      <c r="B37" s="9">
        <v>18.484375</v>
      </c>
    </row>
    <row r="38" spans="1:2" ht="15">
      <c r="A38" s="8" t="s">
        <v>192</v>
      </c>
      <c r="B38" s="9">
        <v>18.375</v>
      </c>
    </row>
    <row r="39" spans="1:2" ht="15">
      <c r="A39" s="10" t="s">
        <v>193</v>
      </c>
      <c r="B39" s="11">
        <v>57.921875</v>
      </c>
    </row>
    <row r="40" ht="12.75">
      <c r="B40" s="29"/>
    </row>
    <row r="41" spans="1:4" ht="17.25">
      <c r="A41" s="78" t="s">
        <v>283</v>
      </c>
      <c r="B41" s="83">
        <v>37.140625</v>
      </c>
      <c r="D41" s="5"/>
    </row>
    <row r="43" ht="12.75">
      <c r="A43"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213</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78"/>
      <c r="C8" s="5"/>
      <c r="D8" s="5"/>
      <c r="E8" s="5"/>
      <c r="F8" s="5"/>
    </row>
    <row r="9" spans="1:6" ht="15">
      <c r="A9" s="78" t="s">
        <v>27</v>
      </c>
      <c r="B9" s="82">
        <v>13302.438626828127</v>
      </c>
      <c r="C9" s="5"/>
      <c r="D9" s="5"/>
      <c r="E9" s="5"/>
      <c r="F9" s="5"/>
    </row>
    <row r="10" spans="1:6" ht="15">
      <c r="A10" s="8" t="s">
        <v>205</v>
      </c>
      <c r="B10" s="14">
        <v>1971.907180203125</v>
      </c>
      <c r="C10" s="5"/>
      <c r="D10" s="5"/>
      <c r="E10" s="5"/>
      <c r="F10" s="5"/>
    </row>
    <row r="11" spans="1:6" ht="15">
      <c r="A11" s="8" t="s">
        <v>206</v>
      </c>
      <c r="B11" s="14">
        <v>1198.314948109375</v>
      </c>
      <c r="C11" s="5"/>
      <c r="D11" s="5"/>
      <c r="E11" s="5"/>
      <c r="F11" s="5"/>
    </row>
    <row r="12" spans="1:6" ht="15">
      <c r="A12" s="8" t="s">
        <v>207</v>
      </c>
      <c r="B12" s="14">
        <v>585.894639875</v>
      </c>
      <c r="C12" s="5"/>
      <c r="D12" s="5"/>
      <c r="E12" s="5"/>
      <c r="F12" s="5"/>
    </row>
    <row r="13" spans="1:6" ht="15">
      <c r="A13" s="8" t="s">
        <v>208</v>
      </c>
      <c r="B13" s="14">
        <v>1010.88394803125</v>
      </c>
      <c r="C13" s="5"/>
      <c r="D13" s="5"/>
      <c r="E13" s="5"/>
      <c r="F13" s="5"/>
    </row>
    <row r="14" spans="1:6" ht="15">
      <c r="A14" s="8" t="s">
        <v>209</v>
      </c>
      <c r="B14" s="14">
        <v>982.7179921875</v>
      </c>
      <c r="C14" s="5"/>
      <c r="D14" s="5"/>
      <c r="E14" s="5"/>
      <c r="F14" s="5"/>
    </row>
    <row r="15" spans="1:6" ht="15">
      <c r="A15" s="8" t="s">
        <v>210</v>
      </c>
      <c r="B15" s="14">
        <v>1359.5354384375</v>
      </c>
      <c r="C15" s="5"/>
      <c r="D15" s="5"/>
      <c r="E15" s="5"/>
      <c r="F15" s="5"/>
    </row>
    <row r="16" spans="1:6" ht="15">
      <c r="A16" s="8" t="s">
        <v>211</v>
      </c>
      <c r="B16" s="14">
        <v>1072.960037453125</v>
      </c>
      <c r="C16" s="5"/>
      <c r="D16" s="5"/>
      <c r="E16" s="5"/>
      <c r="F16" s="5"/>
    </row>
    <row r="17" spans="1:6" ht="15">
      <c r="A17" s="10" t="s">
        <v>212</v>
      </c>
      <c r="B17" s="32">
        <v>5120.22444253125</v>
      </c>
      <c r="C17" s="5"/>
      <c r="D17" s="5"/>
      <c r="E17" s="5"/>
      <c r="F17" s="5"/>
    </row>
    <row r="18" spans="1:6" ht="15">
      <c r="A18" s="5"/>
      <c r="B18" s="14"/>
      <c r="C18" s="5"/>
      <c r="D18" s="5"/>
      <c r="E18" s="5"/>
      <c r="F18" s="5"/>
    </row>
    <row r="19" spans="1:6" ht="15">
      <c r="A19" s="78" t="s">
        <v>198</v>
      </c>
      <c r="B19" s="82"/>
      <c r="C19" s="5"/>
      <c r="D19" s="5"/>
      <c r="E19" s="5"/>
      <c r="F19" s="5"/>
    </row>
    <row r="20" spans="1:6" ht="15">
      <c r="A20" s="78" t="s">
        <v>27</v>
      </c>
      <c r="B20" s="82">
        <v>5487.852595625</v>
      </c>
      <c r="C20" s="5"/>
      <c r="D20" s="5"/>
      <c r="E20" s="5"/>
      <c r="F20" s="5"/>
    </row>
    <row r="21" spans="1:6" ht="15">
      <c r="A21" s="8" t="s">
        <v>205</v>
      </c>
      <c r="B21" s="14">
        <v>618.8058125</v>
      </c>
      <c r="C21" s="5"/>
      <c r="D21" s="5"/>
      <c r="E21" s="5"/>
      <c r="F21" s="5"/>
    </row>
    <row r="22" spans="1:6" ht="15">
      <c r="A22" s="8" t="s">
        <v>206</v>
      </c>
      <c r="B22" s="14">
        <v>829.163125</v>
      </c>
      <c r="C22" s="5"/>
      <c r="D22" s="5"/>
      <c r="E22" s="5"/>
      <c r="F22" s="5"/>
    </row>
    <row r="23" spans="1:6" ht="15">
      <c r="A23" s="8" t="s">
        <v>207</v>
      </c>
      <c r="B23" s="14">
        <v>476.81325</v>
      </c>
      <c r="C23" s="5"/>
      <c r="D23" s="5"/>
      <c r="E23" s="5"/>
      <c r="F23" s="5"/>
    </row>
    <row r="24" spans="1:6" ht="15">
      <c r="A24" s="8" t="s">
        <v>208</v>
      </c>
      <c r="B24" s="14">
        <v>226.89359375</v>
      </c>
      <c r="C24" s="5"/>
      <c r="D24" s="5"/>
      <c r="E24" s="5"/>
      <c r="F24" s="5"/>
    </row>
    <row r="25" spans="1:6" ht="15">
      <c r="A25" s="8" t="s">
        <v>209</v>
      </c>
      <c r="B25" s="14">
        <v>442.964953125</v>
      </c>
      <c r="C25" s="5"/>
      <c r="D25" s="5"/>
      <c r="E25" s="5"/>
      <c r="F25" s="5"/>
    </row>
    <row r="26" spans="1:2" ht="15">
      <c r="A26" s="8" t="s">
        <v>210</v>
      </c>
      <c r="B26" s="14">
        <v>536.723640625</v>
      </c>
    </row>
    <row r="27" spans="1:2" ht="15">
      <c r="A27" s="8" t="s">
        <v>211</v>
      </c>
      <c r="B27" s="14">
        <v>273.1053125</v>
      </c>
    </row>
    <row r="28" spans="1:2" ht="15">
      <c r="A28" s="10" t="s">
        <v>212</v>
      </c>
      <c r="B28" s="32">
        <v>2083.382908125</v>
      </c>
    </row>
    <row r="29" ht="12.75">
      <c r="B29" s="33"/>
    </row>
    <row r="30" spans="1:2" ht="15">
      <c r="A30" s="78" t="s">
        <v>34</v>
      </c>
      <c r="B30" s="82"/>
    </row>
    <row r="31" spans="1:2" ht="15">
      <c r="A31" s="78" t="s">
        <v>27</v>
      </c>
      <c r="B31" s="82">
        <v>6256.456953015624</v>
      </c>
    </row>
    <row r="32" spans="1:2" ht="15">
      <c r="A32" s="8" t="s">
        <v>205</v>
      </c>
      <c r="B32" s="14">
        <v>1092.835242703125</v>
      </c>
    </row>
    <row r="33" spans="1:2" ht="15">
      <c r="A33" s="8" t="s">
        <v>206</v>
      </c>
      <c r="B33" s="14">
        <v>361.182440296875</v>
      </c>
    </row>
    <row r="34" spans="1:2" ht="15">
      <c r="A34" s="8" t="s">
        <v>207</v>
      </c>
      <c r="B34" s="14">
        <v>104.88577184375</v>
      </c>
    </row>
    <row r="35" spans="1:2" ht="15">
      <c r="A35" s="8" t="s">
        <v>208</v>
      </c>
      <c r="B35" s="14">
        <v>692.23001053125</v>
      </c>
    </row>
    <row r="36" spans="1:2" ht="15">
      <c r="A36" s="8" t="s">
        <v>209</v>
      </c>
      <c r="B36" s="14">
        <v>509.1477734375</v>
      </c>
    </row>
    <row r="37" spans="1:2" ht="15">
      <c r="A37" s="8" t="s">
        <v>210</v>
      </c>
      <c r="B37" s="14">
        <v>809.6271259375</v>
      </c>
    </row>
    <row r="38" spans="1:2" ht="15">
      <c r="A38" s="8" t="s">
        <v>211</v>
      </c>
      <c r="B38" s="14">
        <v>793.116240578125</v>
      </c>
    </row>
    <row r="39" spans="1:2" ht="15">
      <c r="A39" s="10" t="s">
        <v>212</v>
      </c>
      <c r="B39" s="32">
        <v>1893.4323476875</v>
      </c>
    </row>
    <row r="40" spans="1:2" ht="15">
      <c r="A40" s="41"/>
      <c r="B40" s="42"/>
    </row>
    <row r="41" spans="1:2" ht="15">
      <c r="A41" s="78" t="s">
        <v>35</v>
      </c>
      <c r="B41" s="82"/>
    </row>
    <row r="42" spans="1:2" ht="15">
      <c r="A42" s="78" t="s">
        <v>27</v>
      </c>
      <c r="B42" s="82">
        <v>516.8855695468749</v>
      </c>
    </row>
    <row r="43" spans="1:2" ht="15">
      <c r="A43" s="8" t="s">
        <v>205</v>
      </c>
      <c r="B43" s="14">
        <v>258.26</v>
      </c>
    </row>
    <row r="44" spans="1:2" ht="15">
      <c r="A44" s="8" t="s">
        <v>206</v>
      </c>
      <c r="B44" s="14">
        <v>4.8281328125</v>
      </c>
    </row>
    <row r="45" spans="1:2" ht="15">
      <c r="A45" s="8" t="s">
        <v>207</v>
      </c>
      <c r="B45" s="14">
        <v>3.03123521875</v>
      </c>
    </row>
    <row r="46" spans="1:2" ht="15">
      <c r="A46" s="8" t="s">
        <v>208</v>
      </c>
      <c r="B46" s="14">
        <v>91.7526875</v>
      </c>
    </row>
    <row r="47" spans="1:2" ht="15">
      <c r="A47" s="8" t="s">
        <v>209</v>
      </c>
      <c r="B47" s="14">
        <v>30.416515625</v>
      </c>
    </row>
    <row r="48" spans="1:2" ht="15">
      <c r="A48" s="8" t="s">
        <v>210</v>
      </c>
      <c r="B48" s="14">
        <v>10.627171875</v>
      </c>
    </row>
    <row r="49" spans="1:2" ht="15">
      <c r="A49" s="8" t="s">
        <v>211</v>
      </c>
      <c r="B49" s="14">
        <v>6.707234375</v>
      </c>
    </row>
    <row r="50" spans="1:2" ht="15">
      <c r="A50" s="10" t="s">
        <v>212</v>
      </c>
      <c r="B50" s="32">
        <v>111.262592140625</v>
      </c>
    </row>
    <row r="51" ht="12.75">
      <c r="B51" s="33"/>
    </row>
    <row r="52" spans="1:2" ht="17.25">
      <c r="A52" s="118" t="s">
        <v>336</v>
      </c>
      <c r="B52" s="119">
        <v>1041.2</v>
      </c>
    </row>
    <row r="54" ht="12.75">
      <c r="A54"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3"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5.75">
      <c r="A3" s="68" t="s">
        <v>213</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3" customHeight="1">
      <c r="A7" s="21"/>
      <c r="B7" s="4"/>
      <c r="C7" s="5"/>
      <c r="D7" s="5"/>
      <c r="E7" s="5"/>
      <c r="F7" s="5"/>
    </row>
    <row r="8" spans="1:6" ht="15">
      <c r="A8" s="78" t="s">
        <v>185</v>
      </c>
      <c r="B8" s="78"/>
      <c r="C8" s="5"/>
      <c r="D8" s="5"/>
      <c r="E8" s="5"/>
      <c r="F8" s="5"/>
    </row>
    <row r="9" spans="1:6" ht="15">
      <c r="A9" s="78" t="s">
        <v>27</v>
      </c>
      <c r="B9" s="83">
        <v>38254.265625</v>
      </c>
      <c r="C9" s="5"/>
      <c r="D9" s="5"/>
      <c r="E9" s="5"/>
      <c r="F9" s="5"/>
    </row>
    <row r="10" spans="1:6" ht="15">
      <c r="A10" s="8" t="s">
        <v>205</v>
      </c>
      <c r="B10" s="9">
        <v>8677.9375</v>
      </c>
      <c r="C10" s="5"/>
      <c r="D10" s="5"/>
      <c r="E10" s="5"/>
      <c r="F10" s="5"/>
    </row>
    <row r="11" spans="1:6" ht="15">
      <c r="A11" s="8" t="s">
        <v>206</v>
      </c>
      <c r="B11" s="9">
        <v>3580.65625</v>
      </c>
      <c r="C11" s="5"/>
      <c r="D11" s="5"/>
      <c r="E11" s="5"/>
      <c r="F11" s="5"/>
    </row>
    <row r="12" spans="1:6" ht="15">
      <c r="A12" s="8" t="s">
        <v>207</v>
      </c>
      <c r="B12" s="9">
        <v>1004.90625</v>
      </c>
      <c r="C12" s="5"/>
      <c r="D12" s="5"/>
      <c r="E12" s="5"/>
      <c r="F12" s="5"/>
    </row>
    <row r="13" spans="1:6" ht="15">
      <c r="A13" s="8" t="s">
        <v>208</v>
      </c>
      <c r="B13" s="9">
        <v>3301.375</v>
      </c>
      <c r="C13" s="5"/>
      <c r="D13" s="5"/>
      <c r="E13" s="5"/>
      <c r="F13" s="5"/>
    </row>
    <row r="14" spans="1:6" ht="15">
      <c r="A14" s="8" t="s">
        <v>209</v>
      </c>
      <c r="B14" s="9">
        <v>3460.5625</v>
      </c>
      <c r="C14" s="5"/>
      <c r="D14" s="5"/>
      <c r="E14" s="5"/>
      <c r="F14" s="5"/>
    </row>
    <row r="15" spans="1:6" ht="15">
      <c r="A15" s="8" t="s">
        <v>210</v>
      </c>
      <c r="B15" s="9">
        <v>4844.734375</v>
      </c>
      <c r="C15" s="5"/>
      <c r="D15" s="5"/>
      <c r="E15" s="5"/>
      <c r="F15" s="5"/>
    </row>
    <row r="16" spans="1:6" ht="15">
      <c r="A16" s="8" t="s">
        <v>211</v>
      </c>
      <c r="B16" s="9">
        <v>3610.40625</v>
      </c>
      <c r="C16" s="5"/>
      <c r="D16" s="5"/>
      <c r="E16" s="5"/>
      <c r="F16" s="5"/>
    </row>
    <row r="17" spans="1:6" ht="15">
      <c r="A17" s="10" t="s">
        <v>212</v>
      </c>
      <c r="B17" s="11">
        <v>9773.6875</v>
      </c>
      <c r="C17" s="5"/>
      <c r="D17" s="5"/>
      <c r="E17" s="5"/>
      <c r="F17" s="5"/>
    </row>
    <row r="18" spans="1:6" ht="15">
      <c r="A18" s="5"/>
      <c r="B18" s="9"/>
      <c r="C18" s="5"/>
      <c r="D18" s="5"/>
      <c r="E18" s="5"/>
      <c r="F18" s="5"/>
    </row>
    <row r="19" spans="1:6" ht="15">
      <c r="A19" s="78" t="s">
        <v>198</v>
      </c>
      <c r="B19" s="83"/>
      <c r="C19" s="5"/>
      <c r="D19" s="5"/>
      <c r="E19" s="5"/>
      <c r="F19" s="5"/>
    </row>
    <row r="20" spans="1:6" ht="15">
      <c r="A20" s="78" t="s">
        <v>27</v>
      </c>
      <c r="B20" s="83">
        <v>1012.71875</v>
      </c>
      <c r="C20" s="5"/>
      <c r="D20" s="5"/>
      <c r="E20" s="5"/>
      <c r="F20" s="5"/>
    </row>
    <row r="21" spans="1:6" ht="15">
      <c r="A21" s="8" t="s">
        <v>205</v>
      </c>
      <c r="B21" s="9">
        <v>151.734375</v>
      </c>
      <c r="C21" s="5"/>
      <c r="D21" s="5"/>
      <c r="E21" s="5"/>
      <c r="F21" s="5"/>
    </row>
    <row r="22" spans="1:6" ht="15">
      <c r="A22" s="8" t="s">
        <v>206</v>
      </c>
      <c r="B22" s="9">
        <v>191.375</v>
      </c>
      <c r="C22" s="5"/>
      <c r="D22" s="5"/>
      <c r="E22" s="5"/>
      <c r="F22" s="5"/>
    </row>
    <row r="23" spans="1:6" ht="15">
      <c r="A23" s="8" t="s">
        <v>207</v>
      </c>
      <c r="B23" s="9">
        <v>73.078125</v>
      </c>
      <c r="C23" s="5"/>
      <c r="D23" s="5"/>
      <c r="E23" s="5"/>
      <c r="F23" s="5"/>
    </row>
    <row r="24" spans="1:6" ht="15">
      <c r="A24" s="8" t="s">
        <v>208</v>
      </c>
      <c r="B24" s="9">
        <v>39.53125</v>
      </c>
      <c r="C24" s="5"/>
      <c r="D24" s="5"/>
      <c r="E24" s="5"/>
      <c r="F24" s="5"/>
    </row>
    <row r="25" spans="1:6" ht="15">
      <c r="A25" s="8" t="s">
        <v>209</v>
      </c>
      <c r="B25" s="9">
        <v>50.75</v>
      </c>
      <c r="C25" s="5"/>
      <c r="D25" s="5"/>
      <c r="E25" s="5"/>
      <c r="F25" s="5"/>
    </row>
    <row r="26" spans="1:2" ht="15">
      <c r="A26" s="8" t="s">
        <v>210</v>
      </c>
      <c r="B26" s="9">
        <v>78.96875</v>
      </c>
    </row>
    <row r="27" spans="1:2" ht="15">
      <c r="A27" s="8" t="s">
        <v>211</v>
      </c>
      <c r="B27" s="9">
        <v>66.171875</v>
      </c>
    </row>
    <row r="28" spans="1:2" ht="15">
      <c r="A28" s="10" t="s">
        <v>212</v>
      </c>
      <c r="B28" s="11">
        <v>361.109375</v>
      </c>
    </row>
    <row r="29" ht="12.75">
      <c r="B29" s="29"/>
    </row>
    <row r="30" spans="1:2" ht="15">
      <c r="A30" s="78" t="s">
        <v>34</v>
      </c>
      <c r="B30" s="83"/>
    </row>
    <row r="31" spans="1:2" ht="15">
      <c r="A31" s="78" t="s">
        <v>27</v>
      </c>
      <c r="B31" s="83">
        <v>35438.640625</v>
      </c>
    </row>
    <row r="32" spans="1:2" ht="15">
      <c r="A32" s="8" t="s">
        <v>205</v>
      </c>
      <c r="B32" s="9">
        <v>7730.65625</v>
      </c>
    </row>
    <row r="33" spans="1:2" ht="15">
      <c r="A33" s="8" t="s">
        <v>206</v>
      </c>
      <c r="B33" s="9">
        <v>3342.265625</v>
      </c>
    </row>
    <row r="34" spans="1:2" ht="15">
      <c r="A34" s="8" t="s">
        <v>207</v>
      </c>
      <c r="B34" s="9">
        <v>898.859375</v>
      </c>
    </row>
    <row r="35" spans="1:2" ht="15">
      <c r="A35" s="8" t="s">
        <v>208</v>
      </c>
      <c r="B35" s="9">
        <v>3087.46875</v>
      </c>
    </row>
    <row r="36" spans="1:2" ht="15">
      <c r="A36" s="8" t="s">
        <v>209</v>
      </c>
      <c r="B36" s="9">
        <v>3244.453125</v>
      </c>
    </row>
    <row r="37" spans="1:2" ht="15">
      <c r="A37" s="8" t="s">
        <v>210</v>
      </c>
      <c r="B37" s="9">
        <v>4639.484375</v>
      </c>
    </row>
    <row r="38" spans="1:2" ht="15">
      <c r="A38" s="8" t="s">
        <v>211</v>
      </c>
      <c r="B38" s="9">
        <v>3486.71875</v>
      </c>
    </row>
    <row r="39" spans="1:2" ht="15">
      <c r="A39" s="10" t="s">
        <v>212</v>
      </c>
      <c r="B39" s="11">
        <v>9008.734375</v>
      </c>
    </row>
    <row r="40" spans="1:2" ht="15">
      <c r="A40" s="41"/>
      <c r="B40" s="13"/>
    </row>
    <row r="41" spans="1:2" ht="15">
      <c r="A41" s="78" t="s">
        <v>35</v>
      </c>
      <c r="B41" s="83"/>
    </row>
    <row r="42" spans="1:2" ht="15">
      <c r="A42" s="78" t="s">
        <v>27</v>
      </c>
      <c r="B42" s="83">
        <v>1715.03125</v>
      </c>
    </row>
    <row r="43" spans="1:2" ht="15">
      <c r="A43" s="8" t="s">
        <v>205</v>
      </c>
      <c r="B43" s="9">
        <v>791.265625</v>
      </c>
    </row>
    <row r="44" spans="1:2" ht="15">
      <c r="A44" s="8" t="s">
        <v>206</v>
      </c>
      <c r="B44" s="9">
        <v>46.625</v>
      </c>
    </row>
    <row r="45" spans="1:2" ht="15">
      <c r="A45" s="8" t="s">
        <v>207</v>
      </c>
      <c r="B45" s="9">
        <v>20.625</v>
      </c>
    </row>
    <row r="46" spans="1:2" ht="15">
      <c r="A46" s="8" t="s">
        <v>208</v>
      </c>
      <c r="B46" s="9">
        <v>174.09375</v>
      </c>
    </row>
    <row r="47" spans="1:2" ht="15">
      <c r="A47" s="8" t="s">
        <v>209</v>
      </c>
      <c r="B47" s="9">
        <v>165.3125</v>
      </c>
    </row>
    <row r="48" spans="1:2" ht="15">
      <c r="A48" s="8" t="s">
        <v>210</v>
      </c>
      <c r="B48" s="9">
        <v>125.6875</v>
      </c>
    </row>
    <row r="49" spans="1:2" ht="15">
      <c r="A49" s="8" t="s">
        <v>211</v>
      </c>
      <c r="B49" s="9">
        <v>57.390625</v>
      </c>
    </row>
    <row r="50" spans="1:2" ht="15">
      <c r="A50" s="10" t="s">
        <v>212</v>
      </c>
      <c r="B50" s="11">
        <v>334.03125</v>
      </c>
    </row>
    <row r="51" ht="12.75">
      <c r="B51" s="29"/>
    </row>
    <row r="52" spans="1:2" ht="17.25">
      <c r="A52" s="78" t="s">
        <v>283</v>
      </c>
      <c r="B52" s="83">
        <v>88</v>
      </c>
    </row>
    <row r="54" ht="12.75">
      <c r="A54" s="30" t="s">
        <v>199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3"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286</v>
      </c>
      <c r="B3" s="5"/>
      <c r="C3" s="5"/>
      <c r="D3" s="5"/>
      <c r="E3" s="5"/>
      <c r="F3" s="128" t="s">
        <v>24</v>
      </c>
      <c r="G3" s="129"/>
    </row>
    <row r="4" spans="1:7" ht="15">
      <c r="A4" s="69" t="s">
        <v>184</v>
      </c>
      <c r="B4" s="5"/>
      <c r="C4" s="5"/>
      <c r="D4" s="5"/>
      <c r="E4" s="5"/>
      <c r="F4" s="130"/>
      <c r="G4" s="131"/>
    </row>
    <row r="5" spans="1:7" ht="15">
      <c r="A5" s="20"/>
      <c r="B5" s="5"/>
      <c r="C5" s="5"/>
      <c r="D5" s="5"/>
      <c r="E5" s="5"/>
      <c r="F5" s="5"/>
      <c r="G5" s="5"/>
    </row>
    <row r="6" spans="1:6" ht="15">
      <c r="A6" s="70"/>
      <c r="B6" s="71" t="s">
        <v>528</v>
      </c>
      <c r="C6" s="5"/>
      <c r="D6" s="5"/>
      <c r="E6" s="5"/>
      <c r="F6" s="5"/>
    </row>
    <row r="7" spans="1:6" ht="15">
      <c r="A7" s="8" t="s">
        <v>90</v>
      </c>
      <c r="B7" s="14">
        <v>1689.084354234375</v>
      </c>
      <c r="C7" s="5"/>
      <c r="D7" s="5"/>
      <c r="E7" s="5"/>
      <c r="F7" s="5"/>
    </row>
    <row r="8" spans="1:6" ht="15">
      <c r="A8" s="8" t="s">
        <v>91</v>
      </c>
      <c r="B8" s="14">
        <v>515.948946796875</v>
      </c>
      <c r="C8" s="5"/>
      <c r="D8" s="5"/>
      <c r="E8" s="5"/>
      <c r="F8" s="5"/>
    </row>
    <row r="9" spans="1:6" ht="15">
      <c r="A9" s="8" t="s">
        <v>92</v>
      </c>
      <c r="B9" s="14">
        <v>72.946089609375</v>
      </c>
      <c r="C9" s="5"/>
      <c r="D9" s="5"/>
      <c r="E9" s="5"/>
      <c r="F9" s="5"/>
    </row>
    <row r="10" spans="1:6" ht="15">
      <c r="A10" s="10" t="s">
        <v>93</v>
      </c>
      <c r="B10" s="32">
        <v>183.961265625</v>
      </c>
      <c r="C10" s="5"/>
      <c r="D10" s="5"/>
      <c r="E10" s="5"/>
      <c r="F10" s="5"/>
    </row>
    <row r="11" spans="1:7" ht="15">
      <c r="A11" s="5"/>
      <c r="B11" s="14"/>
      <c r="C11" s="5"/>
      <c r="D11" s="5"/>
      <c r="E11" s="5"/>
      <c r="F11" s="5"/>
      <c r="G11" s="5"/>
    </row>
    <row r="12" ht="12.75">
      <c r="A12" s="43" t="s">
        <v>215</v>
      </c>
    </row>
    <row r="13" ht="12.75">
      <c r="A13" s="37" t="s">
        <v>214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62</v>
      </c>
      <c r="B1" s="58"/>
      <c r="C1" s="58"/>
      <c r="D1" s="58"/>
      <c r="E1" s="58"/>
      <c r="F1" s="58"/>
      <c r="G1" s="58"/>
    </row>
    <row r="3" spans="1:7" ht="18">
      <c r="A3" s="68" t="s">
        <v>286</v>
      </c>
      <c r="B3" s="5"/>
      <c r="C3" s="5"/>
      <c r="D3" s="5"/>
      <c r="E3" s="5"/>
      <c r="F3" s="128" t="s">
        <v>24</v>
      </c>
      <c r="G3" s="129"/>
    </row>
    <row r="4" spans="1:7" ht="15">
      <c r="A4" s="69" t="s">
        <v>194</v>
      </c>
      <c r="B4" s="5"/>
      <c r="C4" s="5"/>
      <c r="D4" s="5"/>
      <c r="E4" s="5"/>
      <c r="F4" s="130"/>
      <c r="G4" s="131"/>
    </row>
    <row r="5" spans="1:7" ht="15">
      <c r="A5" s="20"/>
      <c r="B5" s="5"/>
      <c r="C5" s="5"/>
      <c r="D5" s="5"/>
      <c r="E5" s="5"/>
      <c r="F5" s="5"/>
      <c r="G5" s="5"/>
    </row>
    <row r="6" spans="1:6" ht="15">
      <c r="A6" s="70"/>
      <c r="B6" s="71" t="s">
        <v>528</v>
      </c>
      <c r="C6" s="5"/>
      <c r="D6" s="5"/>
      <c r="E6" s="5"/>
      <c r="F6" s="5"/>
    </row>
    <row r="7" spans="1:6" ht="15">
      <c r="A7" s="8" t="s">
        <v>90</v>
      </c>
      <c r="B7" s="9">
        <v>5324.328125</v>
      </c>
      <c r="C7" s="5"/>
      <c r="D7" s="5"/>
      <c r="E7" s="5"/>
      <c r="F7" s="5"/>
    </row>
    <row r="8" spans="1:6" ht="15">
      <c r="A8" s="8" t="s">
        <v>91</v>
      </c>
      <c r="B8" s="9">
        <v>266.125</v>
      </c>
      <c r="C8" s="5"/>
      <c r="D8" s="5"/>
      <c r="E8" s="5"/>
      <c r="F8" s="5"/>
    </row>
    <row r="9" spans="1:6" ht="15">
      <c r="A9" s="8" t="s">
        <v>92</v>
      </c>
      <c r="B9" s="9">
        <v>25.921875</v>
      </c>
      <c r="C9" s="5"/>
      <c r="D9" s="5"/>
      <c r="E9" s="5"/>
      <c r="F9" s="5"/>
    </row>
    <row r="10" spans="1:6" ht="15">
      <c r="A10" s="10" t="s">
        <v>93</v>
      </c>
      <c r="B10" s="11">
        <v>14.71875</v>
      </c>
      <c r="C10" s="5"/>
      <c r="D10" s="5"/>
      <c r="E10" s="5"/>
      <c r="F10" s="5"/>
    </row>
    <row r="11" spans="1:7" ht="15">
      <c r="A11" s="5"/>
      <c r="B11" s="14"/>
      <c r="C11" s="5"/>
      <c r="D11" s="5"/>
      <c r="E11" s="5"/>
      <c r="F11" s="5"/>
      <c r="G11" s="5"/>
    </row>
    <row r="12" ht="12.75">
      <c r="A12" s="43" t="s">
        <v>215</v>
      </c>
    </row>
    <row r="13" ht="12.75">
      <c r="A13" s="37" t="s">
        <v>214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7"/>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75">
      <c r="A1" s="73" t="s">
        <v>15</v>
      </c>
      <c r="B1" s="66"/>
      <c r="C1" s="66"/>
      <c r="D1" s="66"/>
      <c r="E1" s="66"/>
      <c r="F1" s="66"/>
      <c r="G1" s="66"/>
      <c r="H1" s="66"/>
      <c r="I1" s="66"/>
      <c r="J1" s="74"/>
    </row>
    <row r="2" spans="1:13" ht="12.75">
      <c r="A2" s="7"/>
      <c r="B2" s="7"/>
      <c r="C2" s="7"/>
      <c r="D2" s="7"/>
      <c r="E2" s="7"/>
      <c r="F2" s="7"/>
      <c r="G2" s="7"/>
      <c r="H2" s="7"/>
      <c r="I2" s="7"/>
      <c r="J2" s="7"/>
      <c r="L2" s="128" t="s">
        <v>24</v>
      </c>
      <c r="M2" s="129"/>
    </row>
    <row r="3" spans="1:13" ht="15.75">
      <c r="A3" s="57" t="s">
        <v>16</v>
      </c>
      <c r="B3" s="58"/>
      <c r="C3" s="58"/>
      <c r="D3" s="58"/>
      <c r="E3" s="58"/>
      <c r="F3" s="58"/>
      <c r="G3" s="58"/>
      <c r="H3" s="58"/>
      <c r="I3" s="58"/>
      <c r="J3" s="61"/>
      <c r="L3" s="130"/>
      <c r="M3" s="131"/>
    </row>
    <row r="4" spans="1:10" ht="61.5" customHeight="1">
      <c r="A4" s="132" t="s">
        <v>566</v>
      </c>
      <c r="B4" s="132"/>
      <c r="C4" s="132"/>
      <c r="D4" s="132"/>
      <c r="E4" s="132"/>
      <c r="F4" s="132"/>
      <c r="G4" s="132"/>
      <c r="H4" s="132"/>
      <c r="I4" s="132"/>
      <c r="J4" s="132"/>
    </row>
    <row r="5" spans="1:10" ht="12.75">
      <c r="A5" s="101"/>
      <c r="B5" s="101"/>
      <c r="C5" s="101"/>
      <c r="D5" s="101"/>
      <c r="E5" s="101"/>
      <c r="F5" s="101"/>
      <c r="G5" s="101"/>
      <c r="H5" s="101"/>
      <c r="I5" s="101"/>
      <c r="J5" s="101"/>
    </row>
    <row r="6" spans="1:10" ht="42.75" customHeight="1">
      <c r="A6" s="132" t="s">
        <v>557</v>
      </c>
      <c r="B6" s="132"/>
      <c r="C6" s="132"/>
      <c r="D6" s="132"/>
      <c r="E6" s="132"/>
      <c r="F6" s="132"/>
      <c r="G6" s="132"/>
      <c r="H6" s="132"/>
      <c r="I6" s="132"/>
      <c r="J6" s="132"/>
    </row>
    <row r="7" spans="1:10" ht="12.75">
      <c r="A7" s="101"/>
      <c r="B7" s="101"/>
      <c r="C7" s="101"/>
      <c r="D7" s="101"/>
      <c r="E7" s="101"/>
      <c r="F7" s="101"/>
      <c r="G7" s="101"/>
      <c r="H7" s="101"/>
      <c r="I7" s="101"/>
      <c r="J7" s="101"/>
    </row>
    <row r="8" spans="1:10" ht="15.75">
      <c r="A8" s="99" t="s">
        <v>18</v>
      </c>
      <c r="B8" s="100"/>
      <c r="C8" s="100"/>
      <c r="D8" s="100"/>
      <c r="E8" s="100"/>
      <c r="F8" s="100"/>
      <c r="G8" s="100"/>
      <c r="H8" s="100"/>
      <c r="I8" s="100"/>
      <c r="J8" s="100"/>
    </row>
    <row r="9" spans="1:10" ht="60" customHeight="1">
      <c r="A9" s="132" t="s">
        <v>558</v>
      </c>
      <c r="B9" s="132"/>
      <c r="C9" s="132"/>
      <c r="D9" s="132"/>
      <c r="E9" s="132"/>
      <c r="F9" s="132"/>
      <c r="G9" s="132"/>
      <c r="H9" s="132"/>
      <c r="I9" s="132"/>
      <c r="J9" s="132"/>
    </row>
    <row r="10" spans="1:10" ht="12.75">
      <c r="A10" s="98"/>
      <c r="B10" s="98"/>
      <c r="C10" s="98"/>
      <c r="D10" s="98"/>
      <c r="E10" s="98"/>
      <c r="F10" s="98"/>
      <c r="G10" s="98"/>
      <c r="H10" s="98"/>
      <c r="I10" s="98"/>
      <c r="J10" s="98"/>
    </row>
    <row r="11" spans="1:10" ht="15.75">
      <c r="A11" s="99" t="s">
        <v>61</v>
      </c>
      <c r="B11" s="100"/>
      <c r="C11" s="100"/>
      <c r="D11" s="100"/>
      <c r="E11" s="100"/>
      <c r="F11" s="100"/>
      <c r="G11" s="100"/>
      <c r="H11" s="100"/>
      <c r="I11" s="100"/>
      <c r="J11" s="100"/>
    </row>
    <row r="12" spans="1:10" ht="92.25" customHeight="1">
      <c r="A12" s="132" t="s">
        <v>564</v>
      </c>
      <c r="B12" s="132"/>
      <c r="C12" s="132"/>
      <c r="D12" s="132"/>
      <c r="E12" s="132"/>
      <c r="F12" s="132"/>
      <c r="G12" s="132"/>
      <c r="H12" s="132"/>
      <c r="I12" s="132"/>
      <c r="J12" s="132"/>
    </row>
    <row r="13" spans="1:10" ht="9" customHeight="1">
      <c r="A13" s="97"/>
      <c r="B13" s="97"/>
      <c r="C13" s="97"/>
      <c r="D13" s="97"/>
      <c r="E13" s="97"/>
      <c r="F13" s="97"/>
      <c r="G13" s="97"/>
      <c r="H13" s="97"/>
      <c r="I13" s="97"/>
      <c r="J13" s="97"/>
    </row>
    <row r="14" spans="1:10" ht="75.75" customHeight="1">
      <c r="A14" s="132" t="s">
        <v>559</v>
      </c>
      <c r="B14" s="132"/>
      <c r="C14" s="132"/>
      <c r="D14" s="132"/>
      <c r="E14" s="132"/>
      <c r="F14" s="132"/>
      <c r="G14" s="132"/>
      <c r="H14" s="132"/>
      <c r="I14" s="132"/>
      <c r="J14" s="132"/>
    </row>
    <row r="15" spans="1:10" ht="9.75" customHeight="1">
      <c r="A15" s="98"/>
      <c r="B15" s="98"/>
      <c r="C15" s="98"/>
      <c r="D15" s="98"/>
      <c r="E15" s="98"/>
      <c r="F15" s="98"/>
      <c r="G15" s="98"/>
      <c r="H15" s="98"/>
      <c r="I15" s="98"/>
      <c r="J15" s="98"/>
    </row>
    <row r="16" spans="1:10" ht="15.75">
      <c r="A16" s="99" t="s">
        <v>62</v>
      </c>
      <c r="B16" s="100"/>
      <c r="C16" s="100"/>
      <c r="D16" s="100"/>
      <c r="E16" s="100"/>
      <c r="F16" s="100"/>
      <c r="G16" s="100"/>
      <c r="H16" s="100"/>
      <c r="I16" s="100"/>
      <c r="J16" s="100"/>
    </row>
    <row r="17" spans="1:10" ht="28.5" customHeight="1">
      <c r="A17" s="132" t="s">
        <v>560</v>
      </c>
      <c r="B17" s="132"/>
      <c r="C17" s="132"/>
      <c r="D17" s="132"/>
      <c r="E17" s="132"/>
      <c r="F17" s="132"/>
      <c r="G17" s="132"/>
      <c r="H17" s="132"/>
      <c r="I17" s="132"/>
      <c r="J17" s="132"/>
    </row>
    <row r="18" spans="1:10" ht="12.75">
      <c r="A18" s="98"/>
      <c r="B18" s="98"/>
      <c r="C18" s="98"/>
      <c r="D18" s="98"/>
      <c r="E18" s="98"/>
      <c r="F18" s="98"/>
      <c r="G18" s="98"/>
      <c r="H18" s="98"/>
      <c r="I18" s="98"/>
      <c r="J18" s="98"/>
    </row>
    <row r="19" spans="1:10" ht="45" customHeight="1">
      <c r="A19" s="132" t="s">
        <v>561</v>
      </c>
      <c r="B19" s="132"/>
      <c r="C19" s="132"/>
      <c r="D19" s="132"/>
      <c r="E19" s="132"/>
      <c r="F19" s="132"/>
      <c r="G19" s="132"/>
      <c r="H19" s="132"/>
      <c r="I19" s="132"/>
      <c r="J19" s="132"/>
    </row>
    <row r="20" spans="1:10" ht="11.25" customHeight="1">
      <c r="A20" s="98"/>
      <c r="B20" s="98"/>
      <c r="C20" s="98"/>
      <c r="D20" s="98"/>
      <c r="E20" s="98"/>
      <c r="F20" s="98"/>
      <c r="G20" s="98"/>
      <c r="H20" s="98"/>
      <c r="I20" s="98"/>
      <c r="J20" s="98"/>
    </row>
    <row r="21" spans="1:10" ht="15.75">
      <c r="A21" s="99" t="s">
        <v>63</v>
      </c>
      <c r="B21" s="100"/>
      <c r="C21" s="100"/>
      <c r="D21" s="100"/>
      <c r="E21" s="100"/>
      <c r="F21" s="100"/>
      <c r="G21" s="100"/>
      <c r="H21" s="100"/>
      <c r="I21" s="100"/>
      <c r="J21" s="100"/>
    </row>
    <row r="22" spans="1:10" ht="30" customHeight="1">
      <c r="A22" s="132" t="s">
        <v>562</v>
      </c>
      <c r="B22" s="132"/>
      <c r="C22" s="132"/>
      <c r="D22" s="132"/>
      <c r="E22" s="132"/>
      <c r="F22" s="132"/>
      <c r="G22" s="132"/>
      <c r="H22" s="132"/>
      <c r="I22" s="132"/>
      <c r="J22" s="132"/>
    </row>
    <row r="23" spans="1:10" ht="15">
      <c r="A23" s="97"/>
      <c r="B23" s="97"/>
      <c r="C23" s="97"/>
      <c r="D23" s="97"/>
      <c r="E23" s="97"/>
      <c r="F23" s="97"/>
      <c r="G23" s="97"/>
      <c r="H23" s="97"/>
      <c r="I23" s="97"/>
      <c r="J23" s="97"/>
    </row>
    <row r="24" spans="1:10" ht="59.25" customHeight="1">
      <c r="A24" s="132" t="s">
        <v>565</v>
      </c>
      <c r="B24" s="132"/>
      <c r="C24" s="132"/>
      <c r="D24" s="132"/>
      <c r="E24" s="132"/>
      <c r="F24" s="132"/>
      <c r="G24" s="132"/>
      <c r="H24" s="132"/>
      <c r="I24" s="132"/>
      <c r="J24" s="132"/>
    </row>
    <row r="25" spans="1:10" ht="12.75">
      <c r="A25" s="98"/>
      <c r="B25" s="98"/>
      <c r="C25" s="98"/>
      <c r="D25" s="98"/>
      <c r="E25" s="98"/>
      <c r="F25" s="98"/>
      <c r="G25" s="98"/>
      <c r="H25" s="98"/>
      <c r="I25" s="98"/>
      <c r="J25" s="98"/>
    </row>
    <row r="26" spans="1:10" ht="15.75">
      <c r="A26" s="99" t="s">
        <v>64</v>
      </c>
      <c r="B26" s="100"/>
      <c r="C26" s="100"/>
      <c r="D26" s="100"/>
      <c r="E26" s="100"/>
      <c r="F26" s="100"/>
      <c r="G26" s="100"/>
      <c r="H26" s="100"/>
      <c r="I26" s="100"/>
      <c r="J26" s="100"/>
    </row>
    <row r="27" spans="1:10" ht="60.75" customHeight="1">
      <c r="A27" s="132" t="s">
        <v>563</v>
      </c>
      <c r="B27" s="132"/>
      <c r="C27" s="132"/>
      <c r="D27" s="132"/>
      <c r="E27" s="132"/>
      <c r="F27" s="132"/>
      <c r="G27" s="132"/>
      <c r="H27" s="132"/>
      <c r="I27" s="132"/>
      <c r="J27" s="132"/>
    </row>
  </sheetData>
  <sheetProtection/>
  <mergeCells count="11">
    <mergeCell ref="L2:M3"/>
    <mergeCell ref="A4:J4"/>
    <mergeCell ref="A9:J9"/>
    <mergeCell ref="A6:J6"/>
    <mergeCell ref="A12:J12"/>
    <mergeCell ref="A17:J17"/>
    <mergeCell ref="A22:J22"/>
    <mergeCell ref="A27:J27"/>
    <mergeCell ref="A14:J14"/>
    <mergeCell ref="A19:J19"/>
    <mergeCell ref="A24:J24"/>
  </mergeCells>
  <hyperlinks>
    <hyperlink ref="L2:M3" location="TOC!A1" display="Return to Table of Contents"/>
  </hyperlinks>
  <printOptions/>
  <pageMargins left="0.75" right="0.25" top="0.75" bottom="0.75" header="0.5" footer="0.5"/>
  <pageSetup fitToHeight="1" fitToWidth="1" horizontalDpi="600" verticalDpi="600" orientation="portrait" scale="90"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63</v>
      </c>
      <c r="B1" s="58"/>
      <c r="C1" s="58"/>
      <c r="D1" s="58"/>
      <c r="E1" s="58"/>
      <c r="F1" s="58"/>
      <c r="G1" s="58"/>
    </row>
    <row r="3" spans="1:7" ht="18">
      <c r="A3" s="68" t="s">
        <v>287</v>
      </c>
      <c r="B3" s="5"/>
      <c r="C3" s="5"/>
      <c r="D3" s="5"/>
      <c r="E3" s="5"/>
      <c r="F3" s="128" t="s">
        <v>24</v>
      </c>
      <c r="G3" s="129"/>
    </row>
    <row r="4" spans="1:7" ht="15">
      <c r="A4" s="19"/>
      <c r="B4" s="5"/>
      <c r="C4" s="5"/>
      <c r="D4" s="5"/>
      <c r="E4" s="5"/>
      <c r="F4" s="130"/>
      <c r="G4" s="131"/>
    </row>
    <row r="5" spans="1:6" ht="15">
      <c r="A5" s="70"/>
      <c r="B5" s="71" t="s">
        <v>528</v>
      </c>
      <c r="C5" s="5"/>
      <c r="D5" s="5"/>
      <c r="E5" s="5"/>
      <c r="F5" s="5"/>
    </row>
    <row r="6" spans="1:6" ht="3" customHeight="1">
      <c r="A6" s="44"/>
      <c r="B6" s="45"/>
      <c r="C6" s="5"/>
      <c r="D6" s="5"/>
      <c r="E6" s="5"/>
      <c r="F6" s="5"/>
    </row>
    <row r="7" spans="1:6" ht="15">
      <c r="A7" s="86" t="s">
        <v>27</v>
      </c>
      <c r="B7" s="76">
        <v>221341</v>
      </c>
      <c r="C7" s="5"/>
      <c r="D7" s="5"/>
      <c r="E7" s="5"/>
      <c r="F7" s="5"/>
    </row>
    <row r="8" spans="1:6" ht="15">
      <c r="A8" s="8" t="s">
        <v>216</v>
      </c>
      <c r="B8" s="9">
        <v>220901</v>
      </c>
      <c r="C8" s="5"/>
      <c r="D8" s="5"/>
      <c r="E8" s="5"/>
      <c r="F8" s="5"/>
    </row>
    <row r="9" spans="1:6" ht="15">
      <c r="A9" s="8" t="s">
        <v>217</v>
      </c>
      <c r="B9" s="9">
        <v>376</v>
      </c>
      <c r="C9" s="5"/>
      <c r="D9" s="5"/>
      <c r="E9" s="5"/>
      <c r="F9" s="5"/>
    </row>
    <row r="10" spans="1:6" ht="15">
      <c r="A10" s="10" t="s">
        <v>218</v>
      </c>
      <c r="B10" s="11">
        <v>64</v>
      </c>
      <c r="C10" s="5"/>
      <c r="D10" s="5"/>
      <c r="E10" s="5"/>
      <c r="F10" s="5"/>
    </row>
    <row r="11" spans="1:7" ht="15">
      <c r="A11" s="5"/>
      <c r="B11" s="14"/>
      <c r="C11" s="5"/>
      <c r="D11" s="5"/>
      <c r="E11" s="5"/>
      <c r="F11" s="5"/>
      <c r="G11" s="5"/>
    </row>
    <row r="12" ht="12.75">
      <c r="A12" s="30" t="s">
        <v>220</v>
      </c>
    </row>
    <row r="13" ht="12.75">
      <c r="A13" s="46" t="s">
        <v>219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63</v>
      </c>
      <c r="B1" s="58"/>
      <c r="C1" s="58"/>
      <c r="D1" s="58"/>
      <c r="E1" s="58"/>
      <c r="F1" s="58"/>
      <c r="G1" s="58"/>
    </row>
    <row r="3" spans="1:7" ht="18">
      <c r="A3" s="68" t="s">
        <v>288</v>
      </c>
      <c r="B3" s="5"/>
      <c r="C3" s="5"/>
      <c r="D3" s="5"/>
      <c r="E3" s="5"/>
      <c r="F3" s="128" t="s">
        <v>24</v>
      </c>
      <c r="G3" s="129"/>
    </row>
    <row r="4" spans="1:7" ht="15">
      <c r="A4" s="19"/>
      <c r="B4" s="5"/>
      <c r="C4" s="5"/>
      <c r="D4" s="5"/>
      <c r="E4" s="5"/>
      <c r="F4" s="130"/>
      <c r="G4" s="131"/>
    </row>
    <row r="5" spans="1:6" ht="15">
      <c r="A5" s="70"/>
      <c r="B5" s="71" t="s">
        <v>528</v>
      </c>
      <c r="C5" s="5"/>
      <c r="D5" s="5"/>
      <c r="E5" s="5"/>
      <c r="F5" s="5"/>
    </row>
    <row r="6" spans="1:6" ht="3" customHeight="1">
      <c r="A6" s="109"/>
      <c r="B6" s="110"/>
      <c r="C6" s="5"/>
      <c r="D6" s="5"/>
      <c r="E6" s="5"/>
      <c r="F6" s="5"/>
    </row>
    <row r="7" spans="1:6" ht="15">
      <c r="A7" s="86" t="s">
        <v>27</v>
      </c>
      <c r="B7" s="76">
        <v>5714</v>
      </c>
      <c r="C7" s="5"/>
      <c r="D7" s="5"/>
      <c r="E7" s="5"/>
      <c r="F7" s="5"/>
    </row>
    <row r="8" spans="1:6" ht="15">
      <c r="A8" s="8" t="s">
        <v>221</v>
      </c>
      <c r="B8" s="9">
        <v>714</v>
      </c>
      <c r="C8" s="5"/>
      <c r="D8" s="5"/>
      <c r="E8" s="5"/>
      <c r="F8" s="5"/>
    </row>
    <row r="9" spans="1:6" ht="15">
      <c r="A9" s="8" t="s">
        <v>218</v>
      </c>
      <c r="B9" s="9">
        <v>4845</v>
      </c>
      <c r="C9" s="5"/>
      <c r="D9" s="5"/>
      <c r="E9" s="5"/>
      <c r="F9" s="5"/>
    </row>
    <row r="10" spans="1:6" ht="15">
      <c r="A10" s="10" t="s">
        <v>222</v>
      </c>
      <c r="B10" s="11">
        <v>155</v>
      </c>
      <c r="C10" s="5"/>
      <c r="D10" s="5"/>
      <c r="E10" s="5"/>
      <c r="F10" s="5"/>
    </row>
    <row r="11" spans="1:7" ht="15">
      <c r="A11" s="5"/>
      <c r="B11" s="14"/>
      <c r="C11" s="5"/>
      <c r="D11" s="5"/>
      <c r="E11" s="5"/>
      <c r="F11" s="5"/>
      <c r="G11" s="5"/>
    </row>
    <row r="12" ht="12.75">
      <c r="A12" s="30" t="s">
        <v>220</v>
      </c>
    </row>
    <row r="13" ht="12.75">
      <c r="A13" s="46" t="s">
        <v>219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45"/>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7" t="s">
        <v>64</v>
      </c>
      <c r="B1" s="58"/>
      <c r="C1" s="58"/>
    </row>
    <row r="3" spans="1:3" ht="15.75">
      <c r="A3" s="68" t="s">
        <v>223</v>
      </c>
      <c r="B3" s="128" t="s">
        <v>24</v>
      </c>
      <c r="C3" s="129"/>
    </row>
    <row r="4" spans="1:3" ht="12.75">
      <c r="A4" s="69" t="s">
        <v>224</v>
      </c>
      <c r="B4" s="130"/>
      <c r="C4" s="131"/>
    </row>
    <row r="5" spans="1:3" ht="15">
      <c r="A5" s="19"/>
      <c r="B5" s="5"/>
      <c r="C5" s="5"/>
    </row>
    <row r="6" spans="1:3" ht="15">
      <c r="A6" s="70"/>
      <c r="B6" s="71"/>
      <c r="C6" s="71" t="s">
        <v>528</v>
      </c>
    </row>
    <row r="7" spans="1:3" ht="3" customHeight="1">
      <c r="A7" s="44"/>
      <c r="B7" s="45"/>
      <c r="C7" s="5"/>
    </row>
    <row r="8" spans="1:7" ht="15">
      <c r="A8" s="5" t="s">
        <v>225</v>
      </c>
      <c r="C8" s="94">
        <v>11885</v>
      </c>
      <c r="G8" s="124"/>
    </row>
    <row r="9" spans="1:7" ht="15">
      <c r="A9" s="5" t="s">
        <v>529</v>
      </c>
      <c r="C9" s="94">
        <v>3698</v>
      </c>
      <c r="G9" s="124"/>
    </row>
    <row r="10" spans="1:7" ht="15">
      <c r="A10" s="5" t="s">
        <v>530</v>
      </c>
      <c r="C10" s="94">
        <v>2486</v>
      </c>
      <c r="G10" s="124"/>
    </row>
    <row r="11" spans="1:7" ht="15">
      <c r="A11" s="5" t="s">
        <v>531</v>
      </c>
      <c r="C11" s="94">
        <v>2005</v>
      </c>
      <c r="G11" s="124"/>
    </row>
    <row r="12" spans="1:7" ht="15">
      <c r="A12" s="5" t="s">
        <v>532</v>
      </c>
      <c r="C12" s="94">
        <v>1309</v>
      </c>
      <c r="G12" s="124"/>
    </row>
    <row r="13" spans="1:7" ht="15">
      <c r="A13" s="5" t="s">
        <v>226</v>
      </c>
      <c r="C13" s="94">
        <v>1115</v>
      </c>
      <c r="G13" s="124"/>
    </row>
    <row r="14" spans="1:7" ht="15">
      <c r="A14" s="5" t="s">
        <v>533</v>
      </c>
      <c r="C14" s="94">
        <v>747</v>
      </c>
      <c r="G14" s="124"/>
    </row>
    <row r="15" spans="1:7" ht="15">
      <c r="A15" s="5" t="s">
        <v>228</v>
      </c>
      <c r="C15" s="94">
        <v>667</v>
      </c>
      <c r="G15" s="124"/>
    </row>
    <row r="16" spans="1:7" ht="15">
      <c r="A16" s="5" t="s">
        <v>227</v>
      </c>
      <c r="C16" s="93">
        <v>326</v>
      </c>
      <c r="G16" s="124"/>
    </row>
    <row r="17" spans="1:3" ht="15">
      <c r="A17" s="5" t="s">
        <v>534</v>
      </c>
      <c r="C17" s="94">
        <v>318</v>
      </c>
    </row>
    <row r="18" spans="1:7" ht="15">
      <c r="A18" s="5" t="s">
        <v>535</v>
      </c>
      <c r="C18" s="94">
        <v>150</v>
      </c>
      <c r="G18" s="124"/>
    </row>
    <row r="19" spans="1:7" ht="15">
      <c r="A19" s="5" t="s">
        <v>536</v>
      </c>
      <c r="C19" s="94">
        <v>118</v>
      </c>
      <c r="G19" s="124"/>
    </row>
    <row r="20" spans="1:7" ht="15">
      <c r="A20" s="5" t="s">
        <v>537</v>
      </c>
      <c r="C20" s="94">
        <v>117</v>
      </c>
      <c r="G20" s="124"/>
    </row>
    <row r="21" spans="1:7" ht="15">
      <c r="A21" s="5" t="s">
        <v>538</v>
      </c>
      <c r="C21" s="94">
        <v>69</v>
      </c>
      <c r="G21" s="124"/>
    </row>
    <row r="22" spans="1:7" ht="15">
      <c r="A22" s="5" t="s">
        <v>539</v>
      </c>
      <c r="C22" s="94">
        <v>66</v>
      </c>
      <c r="G22" s="124"/>
    </row>
    <row r="23" spans="1:7" ht="15">
      <c r="A23" s="5" t="s">
        <v>229</v>
      </c>
      <c r="C23" s="94">
        <v>49</v>
      </c>
      <c r="G23" s="124"/>
    </row>
    <row r="24" spans="1:7" ht="15">
      <c r="A24" s="5" t="s">
        <v>540</v>
      </c>
      <c r="C24" s="94">
        <v>45</v>
      </c>
      <c r="G24" s="124"/>
    </row>
    <row r="25" spans="1:7" ht="15">
      <c r="A25" s="5" t="s">
        <v>541</v>
      </c>
      <c r="C25" s="94">
        <v>38</v>
      </c>
      <c r="G25" s="124"/>
    </row>
    <row r="26" spans="1:7" ht="15">
      <c r="A26" s="5" t="s">
        <v>542</v>
      </c>
      <c r="C26" s="94">
        <v>29</v>
      </c>
      <c r="G26" s="124"/>
    </row>
    <row r="27" spans="1:7" ht="15">
      <c r="A27" s="5" t="s">
        <v>543</v>
      </c>
      <c r="C27" s="94">
        <v>29</v>
      </c>
      <c r="G27" s="124"/>
    </row>
    <row r="28" spans="1:7" ht="15">
      <c r="A28" s="5" t="s">
        <v>544</v>
      </c>
      <c r="C28" s="94">
        <v>29</v>
      </c>
      <c r="G28" s="124"/>
    </row>
    <row r="29" spans="1:7" ht="15">
      <c r="A29" s="5" t="s">
        <v>230</v>
      </c>
      <c r="C29" s="94">
        <v>24</v>
      </c>
      <c r="G29" s="124"/>
    </row>
    <row r="30" spans="1:7" ht="15">
      <c r="A30" s="5" t="s">
        <v>545</v>
      </c>
      <c r="C30" s="94">
        <v>21</v>
      </c>
      <c r="G30" s="124"/>
    </row>
    <row r="31" spans="1:7" ht="15">
      <c r="A31" s="5" t="s">
        <v>546</v>
      </c>
      <c r="C31" s="94">
        <v>21</v>
      </c>
      <c r="G31" s="124"/>
    </row>
    <row r="32" spans="1:7" ht="15">
      <c r="A32" s="5" t="s">
        <v>547</v>
      </c>
      <c r="C32" s="94">
        <v>17</v>
      </c>
      <c r="G32" s="124"/>
    </row>
    <row r="33" spans="1:7" ht="15">
      <c r="A33" s="5" t="s">
        <v>548</v>
      </c>
      <c r="C33" s="94">
        <v>17</v>
      </c>
      <c r="G33" s="124"/>
    </row>
    <row r="34" spans="1:7" ht="15">
      <c r="A34" s="5" t="s">
        <v>549</v>
      </c>
      <c r="C34" s="94">
        <v>15</v>
      </c>
      <c r="G34" s="124"/>
    </row>
    <row r="35" spans="1:7" ht="15">
      <c r="A35" s="5" t="s">
        <v>550</v>
      </c>
      <c r="C35" s="94">
        <v>12</v>
      </c>
      <c r="G35" s="124"/>
    </row>
    <row r="36" spans="1:7" ht="15">
      <c r="A36" s="5" t="s">
        <v>551</v>
      </c>
      <c r="C36" s="94">
        <v>9</v>
      </c>
      <c r="G36" s="124"/>
    </row>
    <row r="37" spans="1:7" ht="15">
      <c r="A37" s="5" t="s">
        <v>552</v>
      </c>
      <c r="C37" s="94">
        <v>8</v>
      </c>
      <c r="G37" s="124"/>
    </row>
    <row r="38" spans="1:7" ht="15">
      <c r="A38" s="5" t="s">
        <v>553</v>
      </c>
      <c r="C38" s="94">
        <v>6</v>
      </c>
      <c r="G38" s="124"/>
    </row>
    <row r="39" spans="1:7" ht="15">
      <c r="A39" s="41" t="s">
        <v>554</v>
      </c>
      <c r="C39" s="94">
        <v>6</v>
      </c>
      <c r="G39" s="124"/>
    </row>
    <row r="40" spans="1:7" ht="15">
      <c r="A40" s="41" t="s">
        <v>555</v>
      </c>
      <c r="B40" s="90"/>
      <c r="C40" s="95">
        <v>4</v>
      </c>
      <c r="G40" s="124"/>
    </row>
    <row r="41" spans="1:7" ht="15">
      <c r="A41" s="5" t="s">
        <v>556</v>
      </c>
      <c r="B41" s="90"/>
      <c r="C41" s="95">
        <v>3</v>
      </c>
      <c r="G41" s="124"/>
    </row>
    <row r="42" spans="1:7" ht="15">
      <c r="A42" s="88" t="s">
        <v>327</v>
      </c>
      <c r="B42" s="91"/>
      <c r="C42" s="96">
        <v>3</v>
      </c>
      <c r="G42" s="124"/>
    </row>
    <row r="43" spans="1:7" ht="15">
      <c r="A43" s="89" t="s">
        <v>328</v>
      </c>
      <c r="B43" s="92"/>
      <c r="C43" s="122">
        <v>2</v>
      </c>
      <c r="G43" s="124"/>
    </row>
    <row r="45" ht="12.75">
      <c r="C45"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75">
      <c r="A1" s="87" t="s">
        <v>231</v>
      </c>
      <c r="B1" s="58"/>
      <c r="C1" s="58"/>
    </row>
    <row r="2" spans="5:6" ht="12.75">
      <c r="E2" s="128" t="s">
        <v>24</v>
      </c>
      <c r="F2" s="129"/>
    </row>
    <row r="3" spans="1:6" ht="12.75">
      <c r="A3" s="135" t="s">
        <v>232</v>
      </c>
      <c r="B3" s="135"/>
      <c r="C3" s="135"/>
      <c r="E3" s="130"/>
      <c r="F3" s="131"/>
    </row>
    <row r="4" spans="1:3" ht="11.25" customHeight="1">
      <c r="A4" s="50"/>
      <c r="B4" s="47"/>
      <c r="C4" s="47"/>
    </row>
    <row r="5" spans="1:3" ht="12.75">
      <c r="A5" s="135" t="s">
        <v>233</v>
      </c>
      <c r="B5" s="135"/>
      <c r="C5" s="135"/>
    </row>
    <row r="6" spans="1:3" ht="12.75">
      <c r="A6" s="50"/>
      <c r="B6" s="47"/>
      <c r="C6" s="47"/>
    </row>
    <row r="7" spans="1:3" ht="12.75">
      <c r="A7" s="135" t="s">
        <v>234</v>
      </c>
      <c r="B7" s="135"/>
      <c r="C7" s="135"/>
    </row>
    <row r="8" spans="1:3" ht="12.75">
      <c r="A8" s="50"/>
      <c r="B8" s="47"/>
      <c r="C8" s="47"/>
    </row>
    <row r="9" spans="1:3" ht="12.75">
      <c r="A9" s="135" t="s">
        <v>235</v>
      </c>
      <c r="B9" s="135"/>
      <c r="C9" s="135"/>
    </row>
    <row r="10" spans="1:3" ht="12.75">
      <c r="A10" s="50"/>
      <c r="B10" s="47"/>
      <c r="C10" s="47"/>
    </row>
    <row r="11" spans="1:3" ht="25.5" customHeight="1">
      <c r="A11" s="135" t="s">
        <v>236</v>
      </c>
      <c r="B11" s="135"/>
      <c r="C11" s="135"/>
    </row>
    <row r="12" spans="1:3" ht="12.75">
      <c r="A12" s="50"/>
      <c r="B12" s="47"/>
      <c r="C12" s="47"/>
    </row>
    <row r="13" spans="1:3" ht="12.75">
      <c r="A13" s="135" t="s">
        <v>237</v>
      </c>
      <c r="B13" s="135"/>
      <c r="C13" s="135"/>
    </row>
    <row r="14" spans="1:3" ht="12.75">
      <c r="A14" s="50"/>
      <c r="B14" s="47"/>
      <c r="C14" s="47"/>
    </row>
    <row r="15" spans="1:3" ht="12.75">
      <c r="A15" s="135" t="s">
        <v>238</v>
      </c>
      <c r="B15" s="135"/>
      <c r="C15" s="135"/>
    </row>
    <row r="16" spans="1:3" ht="12.75">
      <c r="A16" s="50"/>
      <c r="B16" s="47"/>
      <c r="C16" s="47"/>
    </row>
    <row r="17" spans="1:3" ht="37.5" customHeight="1">
      <c r="A17" s="135" t="s">
        <v>298</v>
      </c>
      <c r="B17" s="135"/>
      <c r="C17" s="135"/>
    </row>
    <row r="18" spans="1:3" ht="12.75">
      <c r="A18" s="50"/>
      <c r="B18" s="47"/>
      <c r="C18" s="47"/>
    </row>
    <row r="19" spans="1:3" ht="25.5" customHeight="1">
      <c r="A19" s="135" t="s">
        <v>239</v>
      </c>
      <c r="B19" s="135"/>
      <c r="C19" s="135"/>
    </row>
    <row r="20" spans="1:3" ht="12.75">
      <c r="A20" s="50"/>
      <c r="B20" s="47"/>
      <c r="C20" s="47"/>
    </row>
    <row r="21" spans="1:3" ht="12.75">
      <c r="A21" s="135" t="s">
        <v>240</v>
      </c>
      <c r="B21" s="135"/>
      <c r="C21" s="135"/>
    </row>
    <row r="22" spans="1:3" ht="12.75">
      <c r="A22" s="50"/>
      <c r="B22" s="47"/>
      <c r="C22" s="47"/>
    </row>
    <row r="23" spans="1:3" ht="12.75">
      <c r="A23" s="135" t="s">
        <v>241</v>
      </c>
      <c r="B23" s="135"/>
      <c r="C23" s="135"/>
    </row>
    <row r="24" spans="1:3" ht="12.75">
      <c r="A24" s="50"/>
      <c r="B24" s="47"/>
      <c r="C24" s="47"/>
    </row>
    <row r="25" spans="1:3" ht="47.25" customHeight="1">
      <c r="A25" s="136" t="s">
        <v>299</v>
      </c>
      <c r="B25" s="136"/>
      <c r="C25" s="136"/>
    </row>
    <row r="26" spans="1:3" ht="12.75">
      <c r="A26" s="50"/>
      <c r="B26" s="47"/>
      <c r="C26" s="47"/>
    </row>
    <row r="27" spans="1:3" ht="12.75">
      <c r="A27" s="135" t="s">
        <v>242</v>
      </c>
      <c r="B27" s="135"/>
      <c r="C27" s="135"/>
    </row>
    <row r="28" spans="1:3" ht="12.75">
      <c r="A28" s="50"/>
      <c r="B28" s="47"/>
      <c r="C28" s="47"/>
    </row>
    <row r="29" spans="1:3" ht="25.5" customHeight="1">
      <c r="A29" s="135" t="s">
        <v>243</v>
      </c>
      <c r="B29" s="135"/>
      <c r="C29" s="135"/>
    </row>
    <row r="30" spans="1:3" ht="12.75">
      <c r="A30" s="50"/>
      <c r="B30" s="47"/>
      <c r="C30" s="47"/>
    </row>
    <row r="31" spans="1:3" ht="37.5" customHeight="1">
      <c r="A31" s="135" t="s">
        <v>300</v>
      </c>
      <c r="B31" s="135"/>
      <c r="C31" s="135"/>
    </row>
    <row r="32" spans="1:3" ht="12.75">
      <c r="A32" s="50"/>
      <c r="B32" s="47"/>
      <c r="C32" s="47"/>
    </row>
    <row r="33" spans="1:3" ht="69" customHeight="1">
      <c r="A33" s="135" t="s">
        <v>301</v>
      </c>
      <c r="B33" s="135"/>
      <c r="C33" s="135"/>
    </row>
    <row r="34" spans="1:3" ht="12.75">
      <c r="A34" s="50"/>
      <c r="B34" s="47"/>
      <c r="C34" s="47"/>
    </row>
    <row r="35" spans="1:3" ht="47.25" customHeight="1">
      <c r="A35" s="136" t="s">
        <v>302</v>
      </c>
      <c r="B35" s="136"/>
      <c r="C35" s="136"/>
    </row>
    <row r="36" spans="1:3" ht="12.75">
      <c r="A36" s="50"/>
      <c r="B36" s="47"/>
      <c r="C36" s="47"/>
    </row>
    <row r="37" spans="1:3" ht="12.75">
      <c r="A37" s="135" t="s">
        <v>244</v>
      </c>
      <c r="B37" s="135"/>
      <c r="C37" s="135"/>
    </row>
    <row r="38" spans="1:3" ht="12.75">
      <c r="A38" s="50"/>
      <c r="B38" s="47"/>
      <c r="C38" s="47"/>
    </row>
    <row r="39" spans="1:3" ht="50.25" customHeight="1">
      <c r="A39" s="135" t="s">
        <v>303</v>
      </c>
      <c r="B39" s="135"/>
      <c r="C39" s="135"/>
    </row>
    <row r="40" spans="1:3" ht="12.75">
      <c r="A40" s="50"/>
      <c r="B40" s="47"/>
      <c r="C40" s="47"/>
    </row>
    <row r="41" spans="1:3" ht="51.75" customHeight="1">
      <c r="A41" s="135" t="s">
        <v>304</v>
      </c>
      <c r="B41" s="135"/>
      <c r="C41" s="135"/>
    </row>
    <row r="42" spans="1:3" ht="12.75">
      <c r="A42" s="50"/>
      <c r="B42" s="47"/>
      <c r="C42" s="47"/>
    </row>
    <row r="43" spans="1:3" ht="26.25" customHeight="1">
      <c r="A43" s="135" t="s">
        <v>0</v>
      </c>
      <c r="B43" s="135"/>
      <c r="C43" s="135"/>
    </row>
    <row r="44" spans="1:3" ht="12.75">
      <c r="A44" s="50"/>
      <c r="B44" s="47"/>
      <c r="C44" s="47"/>
    </row>
    <row r="45" spans="1:3" ht="25.5" customHeight="1">
      <c r="A45" s="135" t="s">
        <v>245</v>
      </c>
      <c r="B45" s="135"/>
      <c r="C45" s="135"/>
    </row>
    <row r="46" spans="1:3" ht="12.75">
      <c r="A46" s="50"/>
      <c r="B46" s="47"/>
      <c r="C46" s="47"/>
    </row>
    <row r="47" spans="1:3" ht="37.5" customHeight="1">
      <c r="A47" s="135" t="s">
        <v>1</v>
      </c>
      <c r="B47" s="135"/>
      <c r="C47" s="135"/>
    </row>
    <row r="48" spans="1:3" ht="12.75">
      <c r="A48" s="50"/>
      <c r="B48" s="47"/>
      <c r="C48" s="47"/>
    </row>
    <row r="49" spans="1:3" ht="25.5" customHeight="1">
      <c r="A49" s="135" t="s">
        <v>246</v>
      </c>
      <c r="B49" s="135"/>
      <c r="C49" s="135"/>
    </row>
    <row r="50" spans="1:3" ht="12.75">
      <c r="A50" s="50"/>
      <c r="B50" s="47"/>
      <c r="C50" s="47"/>
    </row>
    <row r="51" spans="1:3" ht="15.75">
      <c r="A51" s="51" t="s">
        <v>247</v>
      </c>
      <c r="B51" s="47"/>
      <c r="C51" s="47"/>
    </row>
    <row r="52" spans="1:3" ht="12.75">
      <c r="A52" s="50"/>
      <c r="B52" s="47"/>
      <c r="C52" s="47"/>
    </row>
    <row r="53" spans="1:3" ht="12.75">
      <c r="A53" s="52" t="s">
        <v>248</v>
      </c>
      <c r="B53" s="47"/>
      <c r="C53" s="47"/>
    </row>
    <row r="54" spans="1:3" ht="12.75">
      <c r="A54" s="50"/>
      <c r="B54" s="47"/>
      <c r="C54" s="47"/>
    </row>
    <row r="55" spans="1:3" ht="12.75">
      <c r="A55" s="53" t="s">
        <v>249</v>
      </c>
      <c r="B55" s="47"/>
      <c r="C55" s="47"/>
    </row>
    <row r="56" spans="1:3" ht="12.75">
      <c r="A56" s="50"/>
      <c r="B56" s="47"/>
      <c r="C56" s="47"/>
    </row>
    <row r="57" spans="1:3" ht="37.5" customHeight="1">
      <c r="A57" s="135" t="s">
        <v>2</v>
      </c>
      <c r="B57" s="135"/>
      <c r="C57" s="135"/>
    </row>
    <row r="58" spans="1:3" ht="12.75">
      <c r="A58" s="50"/>
      <c r="B58" s="47"/>
      <c r="C58" s="47"/>
    </row>
    <row r="59" spans="1:3" ht="24" customHeight="1">
      <c r="A59" s="135" t="s">
        <v>250</v>
      </c>
      <c r="B59" s="135"/>
      <c r="C59" s="135"/>
    </row>
    <row r="60" spans="1:3" ht="12.75">
      <c r="A60" s="50"/>
      <c r="B60" s="47"/>
      <c r="C60" s="47"/>
    </row>
    <row r="61" spans="1:3" ht="26.25" customHeight="1">
      <c r="A61" s="135" t="s">
        <v>251</v>
      </c>
      <c r="B61" s="135"/>
      <c r="C61" s="135"/>
    </row>
    <row r="62" spans="1:3" ht="12.75">
      <c r="A62" s="50"/>
      <c r="B62" s="47"/>
      <c r="C62" s="47"/>
    </row>
    <row r="63" spans="1:3" ht="12.75">
      <c r="A63" s="53" t="s">
        <v>252</v>
      </c>
      <c r="B63" s="47"/>
      <c r="C63" s="47"/>
    </row>
    <row r="64" spans="1:3" ht="12.75">
      <c r="A64" s="50"/>
      <c r="B64" s="47"/>
      <c r="C64" s="47"/>
    </row>
    <row r="65" spans="1:3" ht="12.75">
      <c r="A65" s="135" t="s">
        <v>253</v>
      </c>
      <c r="B65" s="135"/>
      <c r="C65" s="135"/>
    </row>
    <row r="66" spans="1:3" ht="12.75">
      <c r="A66" s="50"/>
      <c r="B66" s="47"/>
      <c r="C66" s="47"/>
    </row>
    <row r="67" spans="1:3" ht="25.5" customHeight="1">
      <c r="A67" s="135" t="s">
        <v>254</v>
      </c>
      <c r="B67" s="135"/>
      <c r="C67" s="135"/>
    </row>
    <row r="68" spans="1:3" ht="12.75">
      <c r="A68" s="50"/>
      <c r="B68" s="47"/>
      <c r="C68" s="47"/>
    </row>
    <row r="69" spans="1:3" ht="24.75" customHeight="1">
      <c r="A69" s="135" t="s">
        <v>256</v>
      </c>
      <c r="B69" s="135"/>
      <c r="C69" s="135"/>
    </row>
    <row r="70" spans="1:3" ht="12.75">
      <c r="A70" s="50"/>
      <c r="B70" s="47"/>
      <c r="C70" s="47"/>
    </row>
    <row r="71" spans="1:3" ht="34.5" customHeight="1">
      <c r="A71" s="136" t="s">
        <v>3</v>
      </c>
      <c r="B71" s="136"/>
      <c r="C71" s="136"/>
    </row>
    <row r="72" spans="1:3" ht="12.75">
      <c r="A72" s="50"/>
      <c r="B72" s="47"/>
      <c r="C72" s="47"/>
    </row>
    <row r="73" spans="1:3" ht="12.75">
      <c r="A73" s="135" t="s">
        <v>257</v>
      </c>
      <c r="B73" s="135"/>
      <c r="C73" s="135"/>
    </row>
    <row r="74" spans="1:3" ht="10.5" customHeight="1">
      <c r="A74" s="50"/>
      <c r="B74" s="47"/>
      <c r="C74" s="47"/>
    </row>
    <row r="75" spans="1:3" ht="25.5" customHeight="1">
      <c r="A75" s="135" t="s">
        <v>258</v>
      </c>
      <c r="B75" s="135"/>
      <c r="C75" s="135"/>
    </row>
    <row r="76" spans="1:3" ht="11.25" customHeight="1">
      <c r="A76" s="50"/>
      <c r="B76" s="47"/>
      <c r="C76" s="47"/>
    </row>
    <row r="77" spans="1:3" s="49" customFormat="1" ht="35.25" customHeight="1">
      <c r="A77" s="136" t="s">
        <v>4</v>
      </c>
      <c r="B77" s="136"/>
      <c r="C77" s="136"/>
    </row>
    <row r="78" spans="1:3" ht="12.75">
      <c r="A78" s="50"/>
      <c r="B78" s="47"/>
      <c r="C78" s="47"/>
    </row>
    <row r="79" spans="1:3" ht="25.5" customHeight="1">
      <c r="A79" s="135" t="s">
        <v>259</v>
      </c>
      <c r="B79" s="135"/>
      <c r="C79" s="135"/>
    </row>
    <row r="80" spans="1:3" ht="12.75">
      <c r="A80" s="50"/>
      <c r="B80" s="47"/>
      <c r="C80" s="47"/>
    </row>
    <row r="81" spans="1:3" ht="25.5" customHeight="1">
      <c r="A81" s="135" t="s">
        <v>260</v>
      </c>
      <c r="B81" s="135"/>
      <c r="C81" s="135"/>
    </row>
    <row r="82" spans="1:3" ht="12.75">
      <c r="A82" s="50"/>
      <c r="B82" s="47"/>
      <c r="C82" s="47"/>
    </row>
    <row r="83" spans="1:3" ht="12.75">
      <c r="A83" s="52" t="s">
        <v>261</v>
      </c>
      <c r="B83" s="47"/>
      <c r="C83" s="47"/>
    </row>
    <row r="84" spans="1:3" ht="12.75">
      <c r="A84" s="50"/>
      <c r="B84" s="47"/>
      <c r="C84" s="47"/>
    </row>
    <row r="85" spans="1:3" ht="12.75">
      <c r="A85" s="53" t="s">
        <v>262</v>
      </c>
      <c r="B85" s="47"/>
      <c r="C85" s="47"/>
    </row>
    <row r="86" spans="1:3" ht="12.75">
      <c r="A86" s="50"/>
      <c r="B86" s="47"/>
      <c r="C86" s="47"/>
    </row>
    <row r="87" spans="1:3" ht="25.5" customHeight="1">
      <c r="A87" s="135" t="s">
        <v>263</v>
      </c>
      <c r="B87" s="135"/>
      <c r="C87" s="135"/>
    </row>
    <row r="88" spans="1:3" ht="12.75">
      <c r="A88" s="50"/>
      <c r="B88" s="47"/>
      <c r="C88" s="47"/>
    </row>
    <row r="89" spans="1:3" ht="25.5" customHeight="1">
      <c r="A89" s="135" t="s">
        <v>264</v>
      </c>
      <c r="B89" s="135"/>
      <c r="C89" s="135"/>
    </row>
    <row r="90" spans="1:3" ht="12.75">
      <c r="A90" s="50"/>
      <c r="B90" s="47"/>
      <c r="C90" s="47"/>
    </row>
    <row r="91" spans="1:3" ht="25.5" customHeight="1">
      <c r="A91" s="135" t="s">
        <v>278</v>
      </c>
      <c r="B91" s="135"/>
      <c r="C91" s="135"/>
    </row>
    <row r="92" spans="1:3" ht="12.75">
      <c r="A92" s="50"/>
      <c r="B92" s="47"/>
      <c r="C92" s="47"/>
    </row>
    <row r="93" spans="1:3" ht="25.5" customHeight="1">
      <c r="A93" s="135" t="s">
        <v>277</v>
      </c>
      <c r="B93" s="135"/>
      <c r="C93" s="135"/>
    </row>
    <row r="94" spans="1:3" ht="12.75">
      <c r="A94" s="50"/>
      <c r="B94" s="47"/>
      <c r="C94" s="47"/>
    </row>
    <row r="95" spans="1:3" ht="38.25" customHeight="1">
      <c r="A95" s="135" t="s">
        <v>5</v>
      </c>
      <c r="B95" s="135"/>
      <c r="C95" s="135"/>
    </row>
    <row r="96" spans="1:3" ht="12.75">
      <c r="A96" s="50"/>
      <c r="B96" s="47"/>
      <c r="C96" s="47"/>
    </row>
    <row r="97" spans="1:3" ht="51" customHeight="1">
      <c r="A97" s="135" t="s">
        <v>6</v>
      </c>
      <c r="B97" s="135"/>
      <c r="C97" s="135"/>
    </row>
    <row r="98" spans="1:3" ht="12.75">
      <c r="A98" s="50"/>
      <c r="B98" s="47"/>
      <c r="C98" s="47"/>
    </row>
    <row r="99" spans="1:3" ht="25.5" customHeight="1">
      <c r="A99" s="135" t="s">
        <v>265</v>
      </c>
      <c r="B99" s="135"/>
      <c r="C99" s="135"/>
    </row>
    <row r="100" spans="1:3" ht="12.75">
      <c r="A100" s="50"/>
      <c r="B100" s="47"/>
      <c r="C100" s="47"/>
    </row>
    <row r="101" spans="1:3" ht="12.75">
      <c r="A101" s="135" t="s">
        <v>266</v>
      </c>
      <c r="B101" s="135"/>
      <c r="C101" s="135"/>
    </row>
    <row r="102" spans="1:3" ht="12.75">
      <c r="A102" s="50"/>
      <c r="B102" s="47"/>
      <c r="C102" s="47"/>
    </row>
    <row r="103" spans="1:3" ht="38.25" customHeight="1">
      <c r="A103" s="135" t="s">
        <v>7</v>
      </c>
      <c r="B103" s="135"/>
      <c r="C103" s="135"/>
    </row>
    <row r="104" spans="1:3" ht="12.75">
      <c r="A104" s="50"/>
      <c r="B104" s="47"/>
      <c r="C104" s="47"/>
    </row>
    <row r="105" spans="1:3" ht="25.5" customHeight="1">
      <c r="A105" s="135" t="s">
        <v>267</v>
      </c>
      <c r="B105" s="135"/>
      <c r="C105" s="135"/>
    </row>
    <row r="106" spans="1:3" ht="12.75">
      <c r="A106" s="50"/>
      <c r="B106" s="47"/>
      <c r="C106" s="47"/>
    </row>
    <row r="107" spans="1:3" ht="25.5" customHeight="1">
      <c r="A107" s="135" t="s">
        <v>268</v>
      </c>
      <c r="B107" s="135"/>
      <c r="C107" s="135"/>
    </row>
    <row r="108" spans="1:3" ht="12.75">
      <c r="A108" s="50"/>
      <c r="B108" s="47"/>
      <c r="C108" s="47"/>
    </row>
    <row r="109" spans="1:3" ht="25.5" customHeight="1">
      <c r="A109" s="135" t="s">
        <v>269</v>
      </c>
      <c r="B109" s="135"/>
      <c r="C109" s="135"/>
    </row>
    <row r="110" spans="1:3" ht="12.75">
      <c r="A110" s="50"/>
      <c r="B110" s="47"/>
      <c r="C110" s="47"/>
    </row>
    <row r="111" spans="1:3" ht="25.5" customHeight="1">
      <c r="A111" s="135" t="s">
        <v>9</v>
      </c>
      <c r="B111" s="135"/>
      <c r="C111" s="135"/>
    </row>
    <row r="112" spans="1:3" ht="12.75">
      <c r="A112" s="50"/>
      <c r="B112" s="47"/>
      <c r="C112" s="47"/>
    </row>
    <row r="113" spans="1:3" ht="38.25" customHeight="1">
      <c r="A113" s="135" t="s">
        <v>8</v>
      </c>
      <c r="B113" s="135"/>
      <c r="C113" s="135"/>
    </row>
    <row r="114" spans="1:3" ht="12.75">
      <c r="A114" s="50"/>
      <c r="B114" s="47"/>
      <c r="C114" s="47"/>
    </row>
    <row r="115" spans="1:3" ht="25.5" customHeight="1">
      <c r="A115" s="135" t="s">
        <v>289</v>
      </c>
      <c r="B115" s="135"/>
      <c r="C115" s="135"/>
    </row>
    <row r="116" spans="1:3" ht="12.75">
      <c r="A116" s="50"/>
      <c r="B116" s="47"/>
      <c r="C116" s="47"/>
    </row>
    <row r="117" spans="1:3" ht="12.75">
      <c r="A117" s="53" t="s">
        <v>290</v>
      </c>
      <c r="B117" s="47"/>
      <c r="C117" s="47"/>
    </row>
    <row r="118" spans="1:3" ht="12.75">
      <c r="A118" s="50"/>
      <c r="B118" s="47"/>
      <c r="C118" s="47"/>
    </row>
    <row r="119" spans="1:3" ht="25.5" customHeight="1">
      <c r="A119" s="135" t="s">
        <v>291</v>
      </c>
      <c r="B119" s="135"/>
      <c r="C119" s="135"/>
    </row>
    <row r="120" spans="1:3" ht="12.75">
      <c r="A120" s="50"/>
      <c r="B120" s="47"/>
      <c r="C120" s="47"/>
    </row>
    <row r="121" spans="1:3" ht="39" customHeight="1">
      <c r="A121" s="135" t="s">
        <v>279</v>
      </c>
      <c r="B121" s="135"/>
      <c r="C121" s="135"/>
    </row>
    <row r="122" spans="1:3" ht="12.75">
      <c r="A122" s="50"/>
      <c r="B122" s="47"/>
      <c r="C122" s="47"/>
    </row>
    <row r="123" spans="1:3" ht="25.5" customHeight="1">
      <c r="A123" s="135" t="s">
        <v>292</v>
      </c>
      <c r="B123" s="135"/>
      <c r="C123" s="135"/>
    </row>
    <row r="124" spans="1:3" ht="12.75">
      <c r="A124" s="50"/>
      <c r="B124" s="47"/>
      <c r="C124" s="47"/>
    </row>
    <row r="125" spans="1:3" ht="25.5" customHeight="1">
      <c r="A125" s="135" t="s">
        <v>293</v>
      </c>
      <c r="B125" s="135"/>
      <c r="C125" s="135"/>
    </row>
    <row r="126" spans="1:3" ht="12.75">
      <c r="A126" s="50"/>
      <c r="B126" s="47"/>
      <c r="C126" s="47"/>
    </row>
    <row r="127" spans="1:3" ht="25.5" customHeight="1">
      <c r="A127" s="135" t="s">
        <v>294</v>
      </c>
      <c r="B127" s="135"/>
      <c r="C127" s="135"/>
    </row>
    <row r="128" spans="1:3" ht="12.75">
      <c r="A128" s="50"/>
      <c r="B128" s="47"/>
      <c r="C128" s="47"/>
    </row>
    <row r="129" spans="1:3" ht="25.5" customHeight="1">
      <c r="A129" s="135" t="s">
        <v>295</v>
      </c>
      <c r="B129" s="135"/>
      <c r="C129" s="135"/>
    </row>
    <row r="130" spans="1:3" ht="12.75">
      <c r="A130" s="50"/>
      <c r="B130" s="47"/>
      <c r="C130" s="47"/>
    </row>
    <row r="131" spans="1:3" ht="38.25" customHeight="1">
      <c r="A131" s="135" t="s">
        <v>10</v>
      </c>
      <c r="B131" s="135"/>
      <c r="C131" s="135"/>
    </row>
    <row r="132" spans="1:3" ht="12.75">
      <c r="A132" s="50"/>
      <c r="B132" s="47"/>
      <c r="C132" s="47"/>
    </row>
    <row r="133" spans="1:3" ht="25.5" customHeight="1">
      <c r="A133" s="135" t="s">
        <v>11</v>
      </c>
      <c r="B133" s="135"/>
      <c r="C133" s="135"/>
    </row>
    <row r="134" spans="1:3" ht="12.75">
      <c r="A134" s="50"/>
      <c r="B134" s="47"/>
      <c r="C134" s="47"/>
    </row>
    <row r="135" spans="1:3" ht="25.5" customHeight="1">
      <c r="A135" s="135" t="s">
        <v>296</v>
      </c>
      <c r="B135" s="135"/>
      <c r="C135" s="135"/>
    </row>
    <row r="136" spans="1:3" ht="12.75">
      <c r="A136" s="50"/>
      <c r="B136" s="47"/>
      <c r="C136" s="47"/>
    </row>
    <row r="137" spans="1:3" ht="25.5" customHeight="1">
      <c r="A137" s="135" t="s">
        <v>297</v>
      </c>
      <c r="B137" s="135"/>
      <c r="C137" s="135"/>
    </row>
    <row r="138" spans="1:3" ht="12.75">
      <c r="A138" s="50"/>
      <c r="B138" s="47"/>
      <c r="C138" s="47"/>
    </row>
    <row r="139" spans="1:3" ht="12.75">
      <c r="A139" s="50"/>
      <c r="B139" s="47"/>
      <c r="C139" s="47"/>
    </row>
    <row r="140" spans="1:3" ht="12.75">
      <c r="A140" s="54"/>
      <c r="B140" s="7"/>
      <c r="C140" s="7"/>
    </row>
    <row r="141" spans="1:3" ht="12.75">
      <c r="A141" s="54"/>
      <c r="B141" s="7"/>
      <c r="C141" s="7"/>
    </row>
    <row r="142" spans="1:3" ht="12.75">
      <c r="A142" s="54"/>
      <c r="B142" s="7"/>
      <c r="C142" s="7"/>
    </row>
    <row r="143" spans="1:3" ht="12.75">
      <c r="A143" s="54"/>
      <c r="B143" s="7"/>
      <c r="C143" s="7"/>
    </row>
    <row r="144" spans="1:3" ht="12.75">
      <c r="A144" s="54"/>
      <c r="B144" s="7"/>
      <c r="C144" s="7"/>
    </row>
    <row r="145" spans="1:3" ht="12.75">
      <c r="A145" s="54"/>
      <c r="B145" s="7"/>
      <c r="C145" s="7"/>
    </row>
    <row r="146" spans="1:3" ht="12.75">
      <c r="A146" s="54"/>
      <c r="B146" s="7"/>
      <c r="C146" s="7"/>
    </row>
    <row r="147" spans="1:3" ht="12.75">
      <c r="A147" s="54"/>
      <c r="B147" s="7"/>
      <c r="C147" s="7"/>
    </row>
    <row r="148" spans="1:3" ht="12.75">
      <c r="A148" s="54"/>
      <c r="B148" s="7"/>
      <c r="C148" s="7"/>
    </row>
    <row r="149" spans="1:3" ht="12.75">
      <c r="A149" s="54"/>
      <c r="B149" s="7"/>
      <c r="C149" s="7"/>
    </row>
    <row r="150" spans="1:3" ht="12.75">
      <c r="A150" s="54"/>
      <c r="B150" s="7"/>
      <c r="C150" s="7"/>
    </row>
    <row r="151" spans="1:3" ht="12.75">
      <c r="A151" s="54"/>
      <c r="B151" s="7"/>
      <c r="C151" s="7"/>
    </row>
    <row r="152" spans="1:3" ht="12.75">
      <c r="A152" s="54"/>
      <c r="B152" s="7"/>
      <c r="C152" s="7"/>
    </row>
    <row r="153" spans="1:3" ht="12.75">
      <c r="A153" s="54"/>
      <c r="B153" s="7"/>
      <c r="C153" s="7"/>
    </row>
    <row r="154" spans="1:3" ht="12.75">
      <c r="A154" s="54"/>
      <c r="B154" s="7"/>
      <c r="C154" s="7"/>
    </row>
    <row r="155" spans="1:3" ht="12.75">
      <c r="A155" s="54"/>
      <c r="B155" s="7"/>
      <c r="C155" s="7"/>
    </row>
    <row r="156" spans="1:3" ht="12.75">
      <c r="A156" s="54"/>
      <c r="B156" s="7"/>
      <c r="C156" s="7"/>
    </row>
    <row r="157" spans="1:3" ht="12.75">
      <c r="A157" s="54"/>
      <c r="B157" s="7"/>
      <c r="C157" s="7"/>
    </row>
    <row r="158" spans="1:3" ht="12.75">
      <c r="A158" s="54"/>
      <c r="B158" s="7"/>
      <c r="C158" s="7"/>
    </row>
    <row r="159" spans="1:3" ht="12.75">
      <c r="A159" s="54"/>
      <c r="B159" s="7"/>
      <c r="C159" s="7"/>
    </row>
    <row r="160" spans="1:3" ht="12.75">
      <c r="A160" s="54"/>
      <c r="B160" s="7"/>
      <c r="C160" s="7"/>
    </row>
    <row r="161" spans="1:3" ht="12.75">
      <c r="A161" s="54"/>
      <c r="B161" s="7"/>
      <c r="C161" s="7"/>
    </row>
    <row r="162" spans="1:3" ht="12.75">
      <c r="A162" s="54"/>
      <c r="B162" s="7"/>
      <c r="C162" s="7"/>
    </row>
    <row r="163" spans="1:3" ht="12.75">
      <c r="A163" s="54"/>
      <c r="B163" s="7"/>
      <c r="C163" s="7"/>
    </row>
  </sheetData>
  <sheetProtection/>
  <mergeCells count="62">
    <mergeCell ref="A3:C3"/>
    <mergeCell ref="E2:F3"/>
    <mergeCell ref="A11:C11"/>
    <mergeCell ref="A9:C9"/>
    <mergeCell ref="A7:C7"/>
    <mergeCell ref="A5:C5"/>
    <mergeCell ref="A29:C29"/>
    <mergeCell ref="A27:C27"/>
    <mergeCell ref="A25:C25"/>
    <mergeCell ref="A23:C23"/>
    <mergeCell ref="A21:C21"/>
    <mergeCell ref="A19:C19"/>
    <mergeCell ref="A17:C17"/>
    <mergeCell ref="A15:C15"/>
    <mergeCell ref="A13:C13"/>
    <mergeCell ref="A57:C57"/>
    <mergeCell ref="A49:C49"/>
    <mergeCell ref="A47:C47"/>
    <mergeCell ref="A45:C45"/>
    <mergeCell ref="A43:C43"/>
    <mergeCell ref="A41:C41"/>
    <mergeCell ref="A39:C39"/>
    <mergeCell ref="A37:C37"/>
    <mergeCell ref="A35:C35"/>
    <mergeCell ref="A33:C33"/>
    <mergeCell ref="A31:C31"/>
    <mergeCell ref="A75:C75"/>
    <mergeCell ref="A71:C71"/>
    <mergeCell ref="A69:C69"/>
    <mergeCell ref="A67:C67"/>
    <mergeCell ref="A65:C65"/>
    <mergeCell ref="A61:C61"/>
    <mergeCell ref="A99:C99"/>
    <mergeCell ref="A59:C59"/>
    <mergeCell ref="A73:C73"/>
    <mergeCell ref="A93:C93"/>
    <mergeCell ref="A91:C91"/>
    <mergeCell ref="A89:C89"/>
    <mergeCell ref="A87:C87"/>
    <mergeCell ref="A81:C81"/>
    <mergeCell ref="A79:C79"/>
    <mergeCell ref="A77:C77"/>
    <mergeCell ref="A95:C95"/>
    <mergeCell ref="A129:C129"/>
    <mergeCell ref="A127:C127"/>
    <mergeCell ref="A125:C125"/>
    <mergeCell ref="A123:C123"/>
    <mergeCell ref="A121:C121"/>
    <mergeCell ref="A119:C119"/>
    <mergeCell ref="A115:C115"/>
    <mergeCell ref="A113:C113"/>
    <mergeCell ref="A109:C109"/>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3"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16</v>
      </c>
      <c r="B1" s="58"/>
      <c r="C1" s="58"/>
      <c r="D1" s="58"/>
      <c r="E1" s="58"/>
      <c r="F1" s="58"/>
      <c r="G1" s="58"/>
    </row>
    <row r="3" spans="1:7" ht="15.75">
      <c r="A3" s="68" t="s">
        <v>25</v>
      </c>
      <c r="B3" s="5"/>
      <c r="C3" s="5"/>
      <c r="D3" s="5"/>
      <c r="E3" s="5"/>
      <c r="F3" s="128" t="s">
        <v>24</v>
      </c>
      <c r="G3" s="129"/>
    </row>
    <row r="4" spans="1:7" ht="15">
      <c r="A4" s="69" t="s">
        <v>26</v>
      </c>
      <c r="B4" s="5"/>
      <c r="C4" s="5"/>
      <c r="D4" s="5"/>
      <c r="E4" s="5"/>
      <c r="F4" s="130"/>
      <c r="G4" s="131"/>
    </row>
    <row r="5" spans="1:7" ht="15">
      <c r="A5" s="5"/>
      <c r="B5" s="5"/>
      <c r="C5" s="5"/>
      <c r="D5" s="5"/>
      <c r="E5" s="5"/>
      <c r="F5" s="5"/>
      <c r="G5" s="5"/>
    </row>
    <row r="6" spans="1:7" ht="15">
      <c r="A6" s="70"/>
      <c r="B6" s="71" t="s">
        <v>528</v>
      </c>
      <c r="C6" s="45"/>
      <c r="D6" s="5"/>
      <c r="E6" s="5"/>
      <c r="F6" s="5"/>
      <c r="G6" s="5"/>
    </row>
    <row r="7" spans="1:7" ht="15">
      <c r="A7" s="78" t="s">
        <v>27</v>
      </c>
      <c r="B7" s="83">
        <f>SUM(B10:B12)</f>
        <v>851356.072117</v>
      </c>
      <c r="C7" s="5"/>
      <c r="D7" s="5"/>
      <c r="E7" s="5"/>
      <c r="F7" s="5"/>
      <c r="G7" s="5"/>
    </row>
    <row r="8" spans="1:7" ht="3" customHeight="1">
      <c r="A8" s="4"/>
      <c r="B8" s="4"/>
      <c r="C8" s="5"/>
      <c r="D8" s="5"/>
      <c r="E8" s="5"/>
      <c r="F8" s="5"/>
      <c r="G8" s="5"/>
    </row>
    <row r="9" spans="1:7" ht="15">
      <c r="A9" s="78" t="s">
        <v>28</v>
      </c>
      <c r="B9" s="64"/>
      <c r="C9" s="5"/>
      <c r="D9" s="5"/>
      <c r="E9" s="5"/>
      <c r="F9" s="5"/>
      <c r="G9" s="5"/>
    </row>
    <row r="10" spans="1:7" ht="15">
      <c r="A10" s="8" t="s">
        <v>29</v>
      </c>
      <c r="B10" s="9">
        <f>'Page 11'!B20*64</f>
        <v>439011.087407</v>
      </c>
      <c r="C10" s="5"/>
      <c r="D10" s="5"/>
      <c r="E10" s="5"/>
      <c r="F10" s="5"/>
      <c r="G10" s="5"/>
    </row>
    <row r="11" spans="1:7" ht="15">
      <c r="A11" s="8" t="s">
        <v>30</v>
      </c>
      <c r="B11" s="9">
        <f>'Page 11'!B31*64</f>
        <v>277638.847327</v>
      </c>
      <c r="C11" s="5"/>
      <c r="E11" s="5"/>
      <c r="F11" s="5"/>
      <c r="G11" s="5"/>
    </row>
    <row r="12" spans="1:7" ht="15">
      <c r="A12" s="10" t="s">
        <v>31</v>
      </c>
      <c r="B12" s="11">
        <f>'Page 11'!B42*64</f>
        <v>134706.137383</v>
      </c>
      <c r="C12" s="5"/>
      <c r="E12" s="5"/>
      <c r="F12" s="5"/>
      <c r="G12" s="5"/>
    </row>
    <row r="13" spans="1:7" ht="15">
      <c r="A13" s="5"/>
      <c r="B13" s="5"/>
      <c r="C13" s="5"/>
      <c r="D13" s="5"/>
      <c r="E13" s="5"/>
      <c r="F13" s="5"/>
      <c r="G13" s="5"/>
    </row>
    <row r="14" spans="1:7" ht="15">
      <c r="A14" s="78" t="s">
        <v>32</v>
      </c>
      <c r="B14" s="65"/>
      <c r="C14" s="5"/>
      <c r="D14" s="5"/>
      <c r="E14" s="5"/>
      <c r="F14" s="5"/>
      <c r="G14" s="5"/>
    </row>
    <row r="15" spans="1:9" ht="15">
      <c r="A15" s="8" t="s">
        <v>33</v>
      </c>
      <c r="B15" s="13">
        <f>'Page 15'!B9*64</f>
        <v>351222.56612</v>
      </c>
      <c r="C15" s="5"/>
      <c r="D15" s="5"/>
      <c r="F15" s="5"/>
      <c r="G15" s="5"/>
      <c r="I15" s="55"/>
    </row>
    <row r="16" spans="1:7" ht="15">
      <c r="A16" s="8" t="s">
        <v>34</v>
      </c>
      <c r="B16" s="13">
        <f>'Page 15'!B20*64</f>
        <v>400413.244993</v>
      </c>
      <c r="C16" s="5"/>
      <c r="D16" s="5"/>
      <c r="E16" s="5"/>
      <c r="F16" s="5"/>
      <c r="G16" s="5"/>
    </row>
    <row r="17" spans="1:7" ht="15">
      <c r="A17" s="8" t="s">
        <v>35</v>
      </c>
      <c r="B17" s="13">
        <f>'Page 15'!B31*64</f>
        <v>33080.676451</v>
      </c>
      <c r="C17" s="5"/>
      <c r="D17" s="5"/>
      <c r="E17" s="5"/>
      <c r="F17" s="5"/>
      <c r="G17" s="5"/>
    </row>
    <row r="18" spans="1:7" ht="17.25">
      <c r="A18" s="10" t="s">
        <v>36</v>
      </c>
      <c r="B18" s="11">
        <f>'Page 15'!B41*64</f>
        <v>66639.584553</v>
      </c>
      <c r="C18" s="5"/>
      <c r="D18" s="5"/>
      <c r="E18" s="5"/>
      <c r="F18" s="5"/>
      <c r="G18" s="5"/>
    </row>
    <row r="19" spans="1:7" ht="15">
      <c r="A19" s="5"/>
      <c r="B19" s="5"/>
      <c r="C19" s="5"/>
      <c r="D19" s="5"/>
      <c r="E19" s="5"/>
      <c r="F19" s="5"/>
      <c r="G19" s="5"/>
    </row>
    <row r="20" spans="1:7" ht="15">
      <c r="A20" s="78" t="s">
        <v>95</v>
      </c>
      <c r="B20" s="65"/>
      <c r="C20" s="5"/>
      <c r="D20" s="5"/>
      <c r="E20" s="5"/>
      <c r="F20" s="5"/>
      <c r="G20" s="5"/>
    </row>
    <row r="21" spans="1:5" ht="15">
      <c r="A21" s="8" t="s">
        <v>84</v>
      </c>
      <c r="B21" s="13">
        <f>'Page 21'!B9*64</f>
        <v>181455.038321</v>
      </c>
      <c r="E21" s="5"/>
    </row>
    <row r="22" spans="1:5" ht="15">
      <c r="A22" s="8" t="s">
        <v>85</v>
      </c>
      <c r="B22" s="13">
        <f>'Page 21'!B20*64</f>
        <v>563194.83032</v>
      </c>
      <c r="E22" s="5"/>
    </row>
    <row r="23" spans="1:5" ht="15">
      <c r="A23" s="8" t="s">
        <v>86</v>
      </c>
      <c r="B23" s="13">
        <f>'Page 21'!B31*64</f>
        <v>18880.783045</v>
      </c>
      <c r="E23" s="5"/>
    </row>
    <row r="24" spans="1:5" ht="17.25">
      <c r="A24" s="10" t="s">
        <v>36</v>
      </c>
      <c r="B24" s="11">
        <f>'Page 21'!B41*64</f>
        <v>87825.420431</v>
      </c>
      <c r="E24" s="5"/>
    </row>
    <row r="25" ht="15">
      <c r="E25" s="5"/>
    </row>
    <row r="26" spans="1:2" ht="15">
      <c r="A26" s="78" t="s">
        <v>96</v>
      </c>
      <c r="B26" s="65"/>
    </row>
    <row r="27" spans="1:4" ht="15">
      <c r="A27" s="8" t="s">
        <v>87</v>
      </c>
      <c r="B27" s="13">
        <f>'Page 23'!B9*64</f>
        <v>703034.763505</v>
      </c>
      <c r="D27" s="5"/>
    </row>
    <row r="28" spans="1:5" ht="15">
      <c r="A28" s="8" t="s">
        <v>88</v>
      </c>
      <c r="B28" s="13">
        <f>'Page 23'!B20*64</f>
        <v>61422.477283</v>
      </c>
      <c r="D28" s="5"/>
      <c r="E28" s="5"/>
    </row>
    <row r="29" spans="1:5" ht="15">
      <c r="A29" s="8" t="s">
        <v>89</v>
      </c>
      <c r="B29" s="13">
        <f>'Page 23'!B31*64</f>
        <v>46535.969898</v>
      </c>
      <c r="D29" s="5"/>
      <c r="E29" s="5"/>
    </row>
    <row r="30" spans="1:5" ht="17.25">
      <c r="A30" s="10" t="s">
        <v>36</v>
      </c>
      <c r="B30" s="11">
        <f>'Page 23'!B41*64</f>
        <v>40362.861431</v>
      </c>
      <c r="D30" s="5"/>
      <c r="E30" s="5"/>
    </row>
    <row r="31" ht="15">
      <c r="E31" s="5"/>
    </row>
    <row r="32" spans="1:5" ht="17.25">
      <c r="A32" s="78" t="s">
        <v>282</v>
      </c>
      <c r="B32" s="65"/>
      <c r="E32" s="5"/>
    </row>
    <row r="33" spans="1:5" ht="15">
      <c r="A33" s="8" t="s">
        <v>90</v>
      </c>
      <c r="B33" s="13">
        <f>'Page 13'!B9*64</f>
        <v>389258.056879</v>
      </c>
      <c r="E33" s="5"/>
    </row>
    <row r="34" spans="1:5" ht="15">
      <c r="A34" s="8" t="s">
        <v>91</v>
      </c>
      <c r="B34" s="13">
        <f>'Page 13'!B20*64</f>
        <v>39242.80183</v>
      </c>
      <c r="E34" s="5"/>
    </row>
    <row r="35" spans="1:5" ht="15">
      <c r="A35" s="8" t="s">
        <v>92</v>
      </c>
      <c r="B35" s="13">
        <f>'Page 13'!B31*64</f>
        <v>4993.062735</v>
      </c>
      <c r="E35" s="5"/>
    </row>
    <row r="36" spans="1:5" ht="15">
      <c r="A36" s="8" t="s">
        <v>93</v>
      </c>
      <c r="B36" s="13">
        <f>'Page 13'!B42*64</f>
        <v>351222.56612</v>
      </c>
      <c r="E36" s="5"/>
    </row>
    <row r="37" spans="1:5" ht="15">
      <c r="A37" s="8" t="s">
        <v>94</v>
      </c>
      <c r="B37" s="13">
        <f>'Page 13'!B53*64</f>
        <v>55852.262</v>
      </c>
      <c r="E37" s="5"/>
    </row>
    <row r="38" spans="1:2" ht="17.25">
      <c r="A38" s="10" t="s">
        <v>97</v>
      </c>
      <c r="B38" s="11">
        <f>'Page 13'!B63*64</f>
        <v>10787.322553</v>
      </c>
    </row>
    <row r="39" ht="15">
      <c r="E39" s="5"/>
    </row>
    <row r="40" ht="15">
      <c r="E40" s="5"/>
    </row>
    <row r="41" spans="1:5" ht="15">
      <c r="A41" s="30" t="s">
        <v>199</v>
      </c>
      <c r="E41" s="5"/>
    </row>
    <row r="42" spans="1:5" ht="15">
      <c r="A42" s="30" t="s">
        <v>273</v>
      </c>
      <c r="E42" s="5"/>
    </row>
    <row r="43" spans="1:5" ht="15">
      <c r="A43" s="30" t="s">
        <v>274</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16</v>
      </c>
      <c r="B1" s="58"/>
      <c r="C1" s="58"/>
      <c r="D1" s="58"/>
      <c r="E1" s="58"/>
      <c r="F1" s="58"/>
      <c r="G1" s="58"/>
    </row>
    <row r="3" spans="1:7" ht="15.75">
      <c r="A3" s="68" t="s">
        <v>25</v>
      </c>
      <c r="B3" s="5"/>
      <c r="C3" s="5"/>
      <c r="D3" s="5"/>
      <c r="E3" s="5"/>
      <c r="F3" s="128" t="s">
        <v>24</v>
      </c>
      <c r="G3" s="129"/>
    </row>
    <row r="4" spans="1:7" ht="15">
      <c r="A4" s="69" t="s">
        <v>98</v>
      </c>
      <c r="B4" s="5"/>
      <c r="C4" s="5"/>
      <c r="D4" s="5"/>
      <c r="E4" s="5"/>
      <c r="F4" s="130"/>
      <c r="G4" s="131"/>
    </row>
    <row r="5" spans="1:7" ht="15">
      <c r="A5" s="20"/>
      <c r="B5" s="5"/>
      <c r="C5" s="5"/>
      <c r="D5" s="5"/>
      <c r="E5" s="5"/>
      <c r="F5" s="5"/>
      <c r="G5" s="5"/>
    </row>
    <row r="6" spans="1:7" ht="15">
      <c r="A6" s="70"/>
      <c r="B6" s="71" t="s">
        <v>528</v>
      </c>
      <c r="C6" s="5"/>
      <c r="D6" s="5"/>
      <c r="E6" s="5"/>
      <c r="F6" s="5"/>
      <c r="G6" s="5"/>
    </row>
    <row r="7" spans="1:7" ht="15">
      <c r="A7" s="78" t="s">
        <v>27</v>
      </c>
      <c r="B7" s="83">
        <f>SUM(B10:B12)</f>
        <v>2448273</v>
      </c>
      <c r="C7" s="5"/>
      <c r="D7" s="5"/>
      <c r="E7" s="5"/>
      <c r="F7" s="5"/>
      <c r="G7" s="5"/>
    </row>
    <row r="8" spans="1:7" ht="3" customHeight="1">
      <c r="A8" s="21"/>
      <c r="B8" s="4"/>
      <c r="C8" s="5"/>
      <c r="D8" s="5"/>
      <c r="E8" s="5"/>
      <c r="F8" s="5"/>
      <c r="G8" s="5"/>
    </row>
    <row r="9" spans="1:7" ht="15">
      <c r="A9" s="78" t="s">
        <v>28</v>
      </c>
      <c r="B9" s="64"/>
      <c r="C9" s="5"/>
      <c r="D9" s="5"/>
      <c r="E9" s="5"/>
      <c r="F9" s="5"/>
      <c r="G9" s="5"/>
    </row>
    <row r="10" spans="1:7" ht="15">
      <c r="A10" s="8" t="s">
        <v>29</v>
      </c>
      <c r="B10" s="9">
        <f>'Page 12'!B20*64</f>
        <v>1151041</v>
      </c>
      <c r="C10" s="5"/>
      <c r="D10" s="5"/>
      <c r="E10" s="5"/>
      <c r="F10" s="5"/>
      <c r="G10" s="5"/>
    </row>
    <row r="11" spans="1:7" ht="15">
      <c r="A11" s="8" t="s">
        <v>30</v>
      </c>
      <c r="B11" s="9">
        <f>'Page 12'!B31*64</f>
        <v>525805</v>
      </c>
      <c r="C11" s="5"/>
      <c r="E11" s="5"/>
      <c r="F11" s="5"/>
      <c r="G11" s="5"/>
    </row>
    <row r="12" spans="1:7" ht="15">
      <c r="A12" s="10" t="s">
        <v>31</v>
      </c>
      <c r="B12" s="11">
        <f>'Page 12'!B42*64</f>
        <v>771427</v>
      </c>
      <c r="C12" s="5"/>
      <c r="E12" s="5"/>
      <c r="F12" s="5"/>
      <c r="G12" s="5"/>
    </row>
    <row r="13" spans="1:7" ht="15">
      <c r="A13" s="5"/>
      <c r="B13" s="5"/>
      <c r="C13" s="5"/>
      <c r="D13" s="5"/>
      <c r="E13" s="5"/>
      <c r="F13" s="5"/>
      <c r="G13" s="5"/>
    </row>
    <row r="14" spans="1:7" ht="15">
      <c r="A14" s="78" t="s">
        <v>32</v>
      </c>
      <c r="B14" s="65"/>
      <c r="C14" s="5"/>
      <c r="D14" s="5"/>
      <c r="E14" s="5"/>
      <c r="F14" s="5"/>
      <c r="G14" s="5"/>
    </row>
    <row r="15" spans="1:7" ht="15">
      <c r="A15" s="8" t="s">
        <v>33</v>
      </c>
      <c r="B15" s="13">
        <f>'Page 16'!B9*64</f>
        <v>64814</v>
      </c>
      <c r="C15" s="5"/>
      <c r="D15" s="5"/>
      <c r="F15" s="5"/>
      <c r="G15" s="5"/>
    </row>
    <row r="16" spans="1:7" ht="15">
      <c r="A16" s="8" t="s">
        <v>34</v>
      </c>
      <c r="B16" s="13">
        <f>'Page 16'!B20*64</f>
        <v>2268073</v>
      </c>
      <c r="C16" s="5"/>
      <c r="E16" s="5"/>
      <c r="F16" s="5"/>
      <c r="G16" s="5"/>
    </row>
    <row r="17" spans="1:7" ht="15">
      <c r="A17" s="8" t="s">
        <v>35</v>
      </c>
      <c r="B17" s="13">
        <f>'Page 16'!B31*64</f>
        <v>109762</v>
      </c>
      <c r="C17" s="5"/>
      <c r="E17" s="5"/>
      <c r="F17" s="5"/>
      <c r="G17" s="5"/>
    </row>
    <row r="18" spans="1:7" ht="17.25">
      <c r="A18" s="10" t="s">
        <v>36</v>
      </c>
      <c r="B18" s="11">
        <f>'Page 16'!B41*64</f>
        <v>5624</v>
      </c>
      <c r="C18" s="5"/>
      <c r="E18" s="5"/>
      <c r="F18" s="5"/>
      <c r="G18" s="5"/>
    </row>
    <row r="19" spans="1:7" ht="15">
      <c r="A19" s="5"/>
      <c r="B19" s="5"/>
      <c r="C19" s="5"/>
      <c r="E19" s="5"/>
      <c r="F19" s="5"/>
      <c r="G19" s="5"/>
    </row>
    <row r="20" spans="1:7" ht="15">
      <c r="A20" s="78" t="s">
        <v>95</v>
      </c>
      <c r="B20" s="65"/>
      <c r="C20" s="5"/>
      <c r="E20" s="5"/>
      <c r="F20" s="5"/>
      <c r="G20" s="5"/>
    </row>
    <row r="21" spans="1:4" ht="15">
      <c r="A21" s="8" t="s">
        <v>84</v>
      </c>
      <c r="B21" s="13">
        <f>'Page 22'!B9*64</f>
        <v>805430</v>
      </c>
      <c r="D21" s="5"/>
    </row>
    <row r="22" spans="1:6" ht="15">
      <c r="A22" s="8" t="s">
        <v>85</v>
      </c>
      <c r="B22" s="13">
        <f>'Page 22'!B20*64</f>
        <v>1560275</v>
      </c>
      <c r="D22" s="5"/>
      <c r="F22" s="5"/>
    </row>
    <row r="23" spans="1:6" ht="15">
      <c r="A23" s="8" t="s">
        <v>86</v>
      </c>
      <c r="B23" s="13">
        <f>'Page 22'!B31*64</f>
        <v>77053</v>
      </c>
      <c r="D23" s="5"/>
      <c r="F23" s="5"/>
    </row>
    <row r="24" spans="1:6" ht="17.25">
      <c r="A24" s="10" t="s">
        <v>36</v>
      </c>
      <c r="B24" s="11">
        <f>'Page 22'!B41*64</f>
        <v>5515</v>
      </c>
      <c r="D24" s="5"/>
      <c r="F24" s="5"/>
    </row>
    <row r="25" ht="15">
      <c r="F25" s="5"/>
    </row>
    <row r="26" spans="1:6" ht="15">
      <c r="A26" s="78" t="s">
        <v>96</v>
      </c>
      <c r="B26" s="65"/>
      <c r="F26" s="5"/>
    </row>
    <row r="27" spans="1:4" ht="15">
      <c r="A27" s="8" t="s">
        <v>87</v>
      </c>
      <c r="B27" s="13">
        <f>'Page 24'!B9*64</f>
        <v>2170415</v>
      </c>
      <c r="D27" s="5"/>
    </row>
    <row r="28" spans="1:6" ht="15">
      <c r="A28" s="8" t="s">
        <v>88</v>
      </c>
      <c r="B28" s="13">
        <f>'Page 24'!B20*64</f>
        <v>170522</v>
      </c>
      <c r="F28" s="5"/>
    </row>
    <row r="29" spans="1:2" ht="15">
      <c r="A29" s="8" t="s">
        <v>89</v>
      </c>
      <c r="B29" s="13">
        <f>'Page 24'!B31*64</f>
        <v>104959</v>
      </c>
    </row>
    <row r="30" spans="1:2" ht="17.25">
      <c r="A30" s="10" t="s">
        <v>36</v>
      </c>
      <c r="B30" s="11">
        <f>'Page 24'!B41*64</f>
        <v>2377</v>
      </c>
    </row>
    <row r="32" spans="1:2" ht="17.25">
      <c r="A32" s="78" t="s">
        <v>282</v>
      </c>
      <c r="B32" s="65"/>
    </row>
    <row r="33" spans="1:5" ht="15">
      <c r="A33" s="8" t="s">
        <v>90</v>
      </c>
      <c r="B33" s="13">
        <f>'Page 14'!B9*64</f>
        <v>2354127</v>
      </c>
      <c r="E33" s="113"/>
    </row>
    <row r="34" spans="1:5" ht="15">
      <c r="A34" s="8" t="s">
        <v>91</v>
      </c>
      <c r="B34" s="13">
        <f>'Page 14'!B20*64</f>
        <v>21858</v>
      </c>
      <c r="E34" s="114"/>
    </row>
    <row r="35" spans="1:5" ht="15">
      <c r="A35" s="8" t="s">
        <v>92</v>
      </c>
      <c r="B35" s="13">
        <f>'Page 14'!B31*64</f>
        <v>1850</v>
      </c>
      <c r="E35" s="115"/>
    </row>
    <row r="36" spans="1:5" ht="15">
      <c r="A36" s="8" t="s">
        <v>93</v>
      </c>
      <c r="B36" s="13">
        <f>'Page 14'!B42*64</f>
        <v>64814</v>
      </c>
      <c r="E36" s="112"/>
    </row>
    <row r="37" spans="1:5" ht="15">
      <c r="A37" s="8" t="s">
        <v>94</v>
      </c>
      <c r="B37" s="13">
        <f>'Page 14'!B53*64</f>
        <v>3637</v>
      </c>
      <c r="E37" s="117"/>
    </row>
    <row r="38" spans="1:5" ht="17.25">
      <c r="A38" s="10" t="s">
        <v>97</v>
      </c>
      <c r="B38" s="11">
        <f>'Page 14'!B63*64</f>
        <v>1987</v>
      </c>
      <c r="E38" s="116"/>
    </row>
    <row r="41" ht="12.75">
      <c r="A41" s="30" t="s">
        <v>199</v>
      </c>
    </row>
    <row r="42" ht="12.75">
      <c r="A42" s="30" t="s">
        <v>273</v>
      </c>
    </row>
    <row r="43" ht="12.75">
      <c r="A43" s="30" t="s">
        <v>274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8" sqref="E8:E57"/>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75">
      <c r="A1" s="57" t="s">
        <v>18</v>
      </c>
      <c r="B1" s="58"/>
      <c r="C1" s="58"/>
      <c r="D1" s="58"/>
      <c r="E1" s="58"/>
      <c r="F1" s="58"/>
    </row>
    <row r="3" spans="1:6" ht="15.75">
      <c r="A3" s="68" t="s">
        <v>383</v>
      </c>
      <c r="B3" s="5"/>
      <c r="C3" s="5"/>
      <c r="D3" s="5"/>
      <c r="E3" s="128" t="s">
        <v>24</v>
      </c>
      <c r="F3" s="129"/>
    </row>
    <row r="4" spans="1:6" ht="15">
      <c r="A4" s="72" t="s">
        <v>37</v>
      </c>
      <c r="B4" s="5"/>
      <c r="C4" s="5"/>
      <c r="D4" s="5"/>
      <c r="E4" s="130"/>
      <c r="F4" s="131"/>
    </row>
    <row r="5" spans="1:6" ht="15">
      <c r="A5" s="5"/>
      <c r="B5" s="5"/>
      <c r="C5" s="5"/>
      <c r="D5" s="5"/>
      <c r="E5" s="5"/>
      <c r="F5" s="5"/>
    </row>
    <row r="6" spans="1:6" ht="15">
      <c r="A6" s="66"/>
      <c r="B6" s="66"/>
      <c r="C6" s="66"/>
      <c r="D6" s="67"/>
      <c r="E6" s="67" t="s">
        <v>41</v>
      </c>
      <c r="F6" s="67" t="s">
        <v>43</v>
      </c>
    </row>
    <row r="7" spans="1:6" ht="17.25">
      <c r="A7" s="67" t="s">
        <v>38</v>
      </c>
      <c r="B7" s="67" t="s">
        <v>50</v>
      </c>
      <c r="C7" s="67" t="s">
        <v>39</v>
      </c>
      <c r="D7" s="67" t="s">
        <v>40</v>
      </c>
      <c r="E7" s="67" t="s">
        <v>42</v>
      </c>
      <c r="F7" s="67" t="s">
        <v>44</v>
      </c>
    </row>
    <row r="8" spans="1:6" ht="15">
      <c r="A8" s="6">
        <v>1</v>
      </c>
      <c r="B8" s="22" t="s">
        <v>337</v>
      </c>
      <c r="C8" s="5" t="s">
        <v>107</v>
      </c>
      <c r="D8" s="26">
        <v>41086</v>
      </c>
      <c r="E8" s="24">
        <v>10818.865</v>
      </c>
      <c r="F8" s="9">
        <v>6408</v>
      </c>
    </row>
    <row r="9" spans="1:6" ht="15">
      <c r="A9" s="15">
        <v>2</v>
      </c>
      <c r="B9" s="23" t="s">
        <v>338</v>
      </c>
      <c r="C9" s="12" t="s">
        <v>339</v>
      </c>
      <c r="D9" s="27">
        <v>41151</v>
      </c>
      <c r="E9" s="25">
        <v>6713.64</v>
      </c>
      <c r="F9" s="28">
        <v>110</v>
      </c>
    </row>
    <row r="10" spans="1:6" ht="15">
      <c r="A10" s="6">
        <v>3</v>
      </c>
      <c r="B10" s="22" t="s">
        <v>47</v>
      </c>
      <c r="C10" s="5" t="s">
        <v>46</v>
      </c>
      <c r="D10" s="26">
        <v>49522</v>
      </c>
      <c r="E10" s="24">
        <v>6131.12</v>
      </c>
      <c r="F10" s="9">
        <v>156</v>
      </c>
    </row>
    <row r="11" spans="1:6" ht="15">
      <c r="A11" s="15">
        <v>4</v>
      </c>
      <c r="B11" s="23" t="s">
        <v>45</v>
      </c>
      <c r="C11" s="12" t="s">
        <v>46</v>
      </c>
      <c r="D11" s="27">
        <v>51471</v>
      </c>
      <c r="E11" s="25">
        <v>3127.2</v>
      </c>
      <c r="F11" s="28">
        <v>109</v>
      </c>
    </row>
    <row r="12" spans="1:6" ht="15">
      <c r="A12" s="6">
        <v>5</v>
      </c>
      <c r="B12" s="22" t="s">
        <v>340</v>
      </c>
      <c r="C12" s="5" t="s">
        <v>339</v>
      </c>
      <c r="D12" s="26">
        <v>40786</v>
      </c>
      <c r="E12" s="24">
        <v>2656.02</v>
      </c>
      <c r="F12" s="9">
        <v>94</v>
      </c>
    </row>
    <row r="13" spans="1:6" ht="15">
      <c r="A13" s="15">
        <v>6</v>
      </c>
      <c r="B13" s="23" t="s">
        <v>101</v>
      </c>
      <c r="C13" s="12" t="s">
        <v>102</v>
      </c>
      <c r="D13" s="27">
        <v>51714</v>
      </c>
      <c r="E13" s="25">
        <v>2528.95</v>
      </c>
      <c r="F13" s="28">
        <v>1108</v>
      </c>
    </row>
    <row r="14" spans="1:6" ht="15">
      <c r="A14" s="6">
        <v>7</v>
      </c>
      <c r="B14" s="22" t="s">
        <v>48</v>
      </c>
      <c r="C14" s="5" t="s">
        <v>49</v>
      </c>
      <c r="D14" s="26">
        <v>47818</v>
      </c>
      <c r="E14" s="24">
        <v>2383.99</v>
      </c>
      <c r="F14" s="9">
        <v>155</v>
      </c>
    </row>
    <row r="15" spans="1:6" ht="15">
      <c r="A15" s="15">
        <v>8</v>
      </c>
      <c r="B15" s="23" t="s">
        <v>341</v>
      </c>
      <c r="C15" s="12" t="s">
        <v>342</v>
      </c>
      <c r="D15" s="27">
        <v>46600</v>
      </c>
      <c r="E15" s="25">
        <v>2109.964</v>
      </c>
      <c r="F15" s="28">
        <v>28</v>
      </c>
    </row>
    <row r="16" spans="1:6" ht="15">
      <c r="A16" s="6">
        <v>9</v>
      </c>
      <c r="B16" s="22" t="s">
        <v>306</v>
      </c>
      <c r="C16" s="5" t="s">
        <v>118</v>
      </c>
      <c r="D16" s="26">
        <v>45108</v>
      </c>
      <c r="E16" s="24">
        <v>1957.45</v>
      </c>
      <c r="F16" s="9">
        <v>86</v>
      </c>
    </row>
    <row r="17" spans="1:6" ht="15">
      <c r="A17" s="15">
        <v>10</v>
      </c>
      <c r="B17" s="23" t="s">
        <v>146</v>
      </c>
      <c r="C17" s="12" t="s">
        <v>147</v>
      </c>
      <c r="D17" s="27">
        <v>50710</v>
      </c>
      <c r="E17" s="25">
        <v>1781.56</v>
      </c>
      <c r="F17" s="28">
        <v>107</v>
      </c>
    </row>
    <row r="18" spans="1:6" ht="15">
      <c r="A18" s="6">
        <v>11</v>
      </c>
      <c r="B18" s="22" t="s">
        <v>148</v>
      </c>
      <c r="C18" s="5" t="s">
        <v>149</v>
      </c>
      <c r="D18" s="26">
        <v>44621</v>
      </c>
      <c r="E18" s="24">
        <v>1601.4</v>
      </c>
      <c r="F18" s="9">
        <v>77</v>
      </c>
    </row>
    <row r="19" spans="1:6" ht="15">
      <c r="A19" s="15">
        <v>12</v>
      </c>
      <c r="B19" s="23" t="s">
        <v>343</v>
      </c>
      <c r="C19" s="12" t="s">
        <v>107</v>
      </c>
      <c r="D19" s="27">
        <v>40869</v>
      </c>
      <c r="E19" s="25">
        <v>1470</v>
      </c>
      <c r="F19" s="28">
        <v>2</v>
      </c>
    </row>
    <row r="20" spans="1:6" ht="15">
      <c r="A20" s="6">
        <v>13</v>
      </c>
      <c r="B20" s="22" t="s">
        <v>124</v>
      </c>
      <c r="C20" s="5" t="s">
        <v>49</v>
      </c>
      <c r="D20" s="26">
        <v>49614</v>
      </c>
      <c r="E20" s="24">
        <v>1183</v>
      </c>
      <c r="F20" s="9">
        <v>29</v>
      </c>
    </row>
    <row r="21" spans="1:6" ht="15">
      <c r="A21" s="15">
        <v>14</v>
      </c>
      <c r="B21" s="23" t="s">
        <v>344</v>
      </c>
      <c r="C21" s="12" t="s">
        <v>120</v>
      </c>
      <c r="D21" s="27">
        <v>47453</v>
      </c>
      <c r="E21" s="25">
        <v>1176.915</v>
      </c>
      <c r="F21" s="28">
        <v>71</v>
      </c>
    </row>
    <row r="22" spans="1:6" ht="15">
      <c r="A22" s="6">
        <v>15</v>
      </c>
      <c r="B22" s="22" t="s">
        <v>345</v>
      </c>
      <c r="C22" s="5" t="s">
        <v>120</v>
      </c>
      <c r="D22" s="26">
        <v>45931</v>
      </c>
      <c r="E22" s="24">
        <v>1160.99</v>
      </c>
      <c r="F22" s="9">
        <v>58</v>
      </c>
    </row>
    <row r="23" spans="1:6" ht="15">
      <c r="A23" s="15">
        <v>16</v>
      </c>
      <c r="B23" s="23" t="s">
        <v>116</v>
      </c>
      <c r="C23" s="12" t="s">
        <v>102</v>
      </c>
      <c r="D23" s="27">
        <v>50618</v>
      </c>
      <c r="E23" s="25">
        <v>1135.74</v>
      </c>
      <c r="F23" s="28">
        <v>160</v>
      </c>
    </row>
    <row r="24" spans="1:6" ht="15">
      <c r="A24" s="6">
        <v>17</v>
      </c>
      <c r="B24" s="22" t="s">
        <v>346</v>
      </c>
      <c r="C24" s="5" t="s">
        <v>384</v>
      </c>
      <c r="D24" s="26">
        <v>55427</v>
      </c>
      <c r="E24" s="24">
        <v>1108.66</v>
      </c>
      <c r="F24" s="9">
        <v>93</v>
      </c>
    </row>
    <row r="25" spans="1:6" ht="15">
      <c r="A25" s="15">
        <v>18</v>
      </c>
      <c r="B25" s="23" t="s">
        <v>347</v>
      </c>
      <c r="C25" s="12" t="s">
        <v>348</v>
      </c>
      <c r="D25" s="27">
        <v>55032</v>
      </c>
      <c r="E25" s="25">
        <v>1094.8</v>
      </c>
      <c r="F25" s="28">
        <v>63</v>
      </c>
    </row>
    <row r="26" spans="1:6" ht="15">
      <c r="A26" s="6">
        <v>19</v>
      </c>
      <c r="B26" s="22" t="s">
        <v>143</v>
      </c>
      <c r="C26" s="5" t="s">
        <v>102</v>
      </c>
      <c r="D26" s="26">
        <v>50618</v>
      </c>
      <c r="E26" s="24">
        <v>1040.98</v>
      </c>
      <c r="F26" s="9">
        <v>170</v>
      </c>
    </row>
    <row r="27" spans="1:6" ht="15">
      <c r="A27" s="15">
        <v>20</v>
      </c>
      <c r="B27" s="23" t="s">
        <v>349</v>
      </c>
      <c r="C27" s="12" t="s">
        <v>330</v>
      </c>
      <c r="D27" s="27">
        <v>52977</v>
      </c>
      <c r="E27" s="25">
        <v>1029.62</v>
      </c>
      <c r="F27" s="28">
        <v>137</v>
      </c>
    </row>
    <row r="28" spans="1:6" ht="15">
      <c r="A28" s="6">
        <v>21</v>
      </c>
      <c r="B28" s="22" t="s">
        <v>308</v>
      </c>
      <c r="C28" s="5" t="s">
        <v>122</v>
      </c>
      <c r="D28" s="26">
        <v>51136</v>
      </c>
      <c r="E28" s="24">
        <v>1028.04</v>
      </c>
      <c r="F28" s="9">
        <v>76</v>
      </c>
    </row>
    <row r="29" spans="1:6" ht="15">
      <c r="A29" s="15">
        <v>22</v>
      </c>
      <c r="B29" s="23" t="s">
        <v>350</v>
      </c>
      <c r="C29" s="12" t="s">
        <v>351</v>
      </c>
      <c r="D29" s="27">
        <v>43983</v>
      </c>
      <c r="E29" s="25">
        <v>1025.6</v>
      </c>
      <c r="F29" s="28">
        <v>50</v>
      </c>
    </row>
    <row r="30" spans="1:6" ht="15">
      <c r="A30" s="6">
        <v>23</v>
      </c>
      <c r="B30" s="22" t="s">
        <v>150</v>
      </c>
      <c r="C30" s="5" t="s">
        <v>151</v>
      </c>
      <c r="D30" s="26">
        <v>49614</v>
      </c>
      <c r="E30" s="24">
        <v>999.7</v>
      </c>
      <c r="F30" s="9">
        <v>84</v>
      </c>
    </row>
    <row r="31" spans="1:6" ht="15">
      <c r="A31" s="15">
        <v>24</v>
      </c>
      <c r="B31" s="23" t="s">
        <v>352</v>
      </c>
      <c r="C31" s="12" t="s">
        <v>353</v>
      </c>
      <c r="D31" s="27">
        <v>55671</v>
      </c>
      <c r="E31" s="25">
        <v>993</v>
      </c>
      <c r="F31" s="28">
        <v>33</v>
      </c>
    </row>
    <row r="32" spans="1:6" ht="15">
      <c r="A32" s="6">
        <v>25</v>
      </c>
      <c r="B32" s="22" t="s">
        <v>99</v>
      </c>
      <c r="C32" s="5" t="s">
        <v>100</v>
      </c>
      <c r="D32" s="26">
        <v>45078</v>
      </c>
      <c r="E32" s="24">
        <v>992.415</v>
      </c>
      <c r="F32" s="9">
        <v>52</v>
      </c>
    </row>
    <row r="33" spans="1:6" ht="15">
      <c r="A33" s="15">
        <v>26</v>
      </c>
      <c r="B33" s="23" t="s">
        <v>354</v>
      </c>
      <c r="C33" s="12" t="s">
        <v>355</v>
      </c>
      <c r="D33" s="27">
        <v>41089</v>
      </c>
      <c r="E33" s="25">
        <v>992.24</v>
      </c>
      <c r="F33" s="28">
        <v>51</v>
      </c>
    </row>
    <row r="34" spans="1:6" ht="15">
      <c r="A34" s="6">
        <v>27</v>
      </c>
      <c r="B34" s="22" t="s">
        <v>356</v>
      </c>
      <c r="C34" s="5" t="s">
        <v>317</v>
      </c>
      <c r="D34" s="26">
        <v>50679</v>
      </c>
      <c r="E34" s="24">
        <v>985.1</v>
      </c>
      <c r="F34" s="9">
        <v>62</v>
      </c>
    </row>
    <row r="35" spans="1:6" ht="15">
      <c r="A35" s="15">
        <v>28</v>
      </c>
      <c r="B35" s="23" t="s">
        <v>121</v>
      </c>
      <c r="C35" s="12" t="s">
        <v>49</v>
      </c>
      <c r="D35" s="27">
        <v>47818</v>
      </c>
      <c r="E35" s="25">
        <v>967.71</v>
      </c>
      <c r="F35" s="28">
        <v>64</v>
      </c>
    </row>
    <row r="36" spans="1:6" ht="15">
      <c r="A36" s="6">
        <v>29</v>
      </c>
      <c r="B36" s="22" t="s">
        <v>357</v>
      </c>
      <c r="C36" s="5" t="s">
        <v>358</v>
      </c>
      <c r="D36" s="26">
        <v>53540</v>
      </c>
      <c r="E36" s="24">
        <v>926.206</v>
      </c>
      <c r="F36" s="9">
        <v>15</v>
      </c>
    </row>
    <row r="37" spans="1:6" ht="15">
      <c r="A37" s="15">
        <v>30</v>
      </c>
      <c r="B37" s="23" t="s">
        <v>359</v>
      </c>
      <c r="C37" s="12" t="s">
        <v>360</v>
      </c>
      <c r="D37" s="27">
        <v>41122</v>
      </c>
      <c r="E37" s="25">
        <v>917.375</v>
      </c>
      <c r="F37" s="28">
        <v>32</v>
      </c>
    </row>
    <row r="38" spans="1:6" ht="15">
      <c r="A38" s="6">
        <v>31</v>
      </c>
      <c r="B38" s="22" t="s">
        <v>361</v>
      </c>
      <c r="C38" s="5" t="s">
        <v>153</v>
      </c>
      <c r="D38" s="26">
        <v>46935</v>
      </c>
      <c r="E38" s="24">
        <v>904.205</v>
      </c>
      <c r="F38" s="9">
        <v>2010</v>
      </c>
    </row>
    <row r="39" spans="1:6" ht="15">
      <c r="A39" s="15">
        <v>32</v>
      </c>
      <c r="B39" s="23" t="s">
        <v>323</v>
      </c>
      <c r="C39" s="12" t="s">
        <v>49</v>
      </c>
      <c r="D39" s="27">
        <v>49614</v>
      </c>
      <c r="E39" s="25">
        <v>894.4</v>
      </c>
      <c r="F39" s="28">
        <v>59</v>
      </c>
    </row>
    <row r="40" spans="1:6" ht="15">
      <c r="A40" s="6">
        <v>33</v>
      </c>
      <c r="B40" s="22" t="s">
        <v>362</v>
      </c>
      <c r="C40" s="5" t="s">
        <v>329</v>
      </c>
      <c r="D40" s="26">
        <v>44866</v>
      </c>
      <c r="E40" s="24">
        <v>881.85</v>
      </c>
      <c r="F40" s="9">
        <v>52</v>
      </c>
    </row>
    <row r="41" spans="1:6" ht="15">
      <c r="A41" s="15">
        <v>34</v>
      </c>
      <c r="B41" s="23" t="s">
        <v>363</v>
      </c>
      <c r="C41" s="12" t="s">
        <v>364</v>
      </c>
      <c r="D41" s="27">
        <v>41091</v>
      </c>
      <c r="E41" s="25">
        <v>872.13</v>
      </c>
      <c r="F41" s="28">
        <v>35</v>
      </c>
    </row>
    <row r="42" spans="1:6" ht="15">
      <c r="A42" s="6">
        <v>35</v>
      </c>
      <c r="B42" s="22" t="s">
        <v>103</v>
      </c>
      <c r="C42" s="5" t="s">
        <v>104</v>
      </c>
      <c r="D42" s="26">
        <v>48731</v>
      </c>
      <c r="E42" s="24">
        <v>840.815</v>
      </c>
      <c r="F42" s="9">
        <v>1219</v>
      </c>
    </row>
    <row r="43" spans="1:6" ht="15">
      <c r="A43" s="15">
        <v>36</v>
      </c>
      <c r="B43" s="23" t="s">
        <v>365</v>
      </c>
      <c r="C43" s="12" t="s">
        <v>129</v>
      </c>
      <c r="D43" s="27">
        <v>43101</v>
      </c>
      <c r="E43" s="25">
        <v>838.78</v>
      </c>
      <c r="F43" s="28">
        <v>33</v>
      </c>
    </row>
    <row r="44" spans="1:6" ht="15">
      <c r="A44" s="6">
        <v>37</v>
      </c>
      <c r="B44" s="22" t="s">
        <v>366</v>
      </c>
      <c r="C44" s="5" t="s">
        <v>367</v>
      </c>
      <c r="D44" s="26">
        <v>41075</v>
      </c>
      <c r="E44" s="24">
        <v>827.4</v>
      </c>
      <c r="F44" s="9">
        <v>29</v>
      </c>
    </row>
    <row r="45" spans="1:6" ht="15">
      <c r="A45" s="15">
        <v>38</v>
      </c>
      <c r="B45" s="23" t="s">
        <v>368</v>
      </c>
      <c r="C45" s="12" t="s">
        <v>385</v>
      </c>
      <c r="D45" s="27">
        <v>42705</v>
      </c>
      <c r="E45" s="25">
        <v>824.99</v>
      </c>
      <c r="F45" s="28">
        <v>124</v>
      </c>
    </row>
    <row r="46" spans="1:6" ht="15">
      <c r="A46" s="6">
        <v>39</v>
      </c>
      <c r="B46" s="22" t="s">
        <v>369</v>
      </c>
      <c r="C46" s="5" t="s">
        <v>370</v>
      </c>
      <c r="D46" s="26">
        <v>48853</v>
      </c>
      <c r="E46" s="24">
        <v>809.09</v>
      </c>
      <c r="F46" s="9">
        <v>54</v>
      </c>
    </row>
    <row r="47" spans="1:6" ht="15">
      <c r="A47" s="15">
        <v>40</v>
      </c>
      <c r="B47" s="23" t="s">
        <v>305</v>
      </c>
      <c r="C47" s="12" t="s">
        <v>179</v>
      </c>
      <c r="D47" s="27">
        <v>46082</v>
      </c>
      <c r="E47" s="25">
        <v>790.33</v>
      </c>
      <c r="F47" s="28">
        <v>89</v>
      </c>
    </row>
    <row r="48" spans="1:6" ht="15">
      <c r="A48" s="6">
        <v>41</v>
      </c>
      <c r="B48" s="22" t="s">
        <v>371</v>
      </c>
      <c r="C48" s="5" t="s">
        <v>372</v>
      </c>
      <c r="D48" s="26">
        <v>46327</v>
      </c>
      <c r="E48" s="24">
        <v>784.8</v>
      </c>
      <c r="F48" s="9">
        <v>136</v>
      </c>
    </row>
    <row r="49" spans="1:6" ht="15">
      <c r="A49" s="15">
        <v>42</v>
      </c>
      <c r="B49" s="23" t="s">
        <v>123</v>
      </c>
      <c r="C49" s="12" t="s">
        <v>49</v>
      </c>
      <c r="D49" s="27">
        <v>47818</v>
      </c>
      <c r="E49" s="25">
        <v>772.65</v>
      </c>
      <c r="F49" s="28">
        <v>74</v>
      </c>
    </row>
    <row r="50" spans="1:6" ht="15">
      <c r="A50" s="6">
        <v>43</v>
      </c>
      <c r="B50" s="22" t="s">
        <v>373</v>
      </c>
      <c r="C50" s="5" t="s">
        <v>145</v>
      </c>
      <c r="D50" s="26">
        <v>50375</v>
      </c>
      <c r="E50" s="24">
        <v>758.27</v>
      </c>
      <c r="F50" s="9">
        <v>41</v>
      </c>
    </row>
    <row r="51" spans="1:6" ht="15">
      <c r="A51" s="15">
        <v>44</v>
      </c>
      <c r="B51" s="23" t="s">
        <v>374</v>
      </c>
      <c r="C51" s="12" t="s">
        <v>107</v>
      </c>
      <c r="D51" s="27">
        <v>48700</v>
      </c>
      <c r="E51" s="25">
        <v>718.8</v>
      </c>
      <c r="F51" s="28">
        <v>16</v>
      </c>
    </row>
    <row r="52" spans="1:6" ht="15">
      <c r="A52" s="6">
        <v>45</v>
      </c>
      <c r="B52" s="22" t="s">
        <v>375</v>
      </c>
      <c r="C52" s="5" t="s">
        <v>376</v>
      </c>
      <c r="D52" s="26">
        <v>51575</v>
      </c>
      <c r="E52" s="24">
        <v>715.615</v>
      </c>
      <c r="F52" s="9">
        <v>171</v>
      </c>
    </row>
    <row r="53" spans="1:6" ht="15">
      <c r="A53" s="15">
        <v>46</v>
      </c>
      <c r="B53" s="23" t="s">
        <v>119</v>
      </c>
      <c r="C53" s="12" t="s">
        <v>109</v>
      </c>
      <c r="D53" s="27">
        <v>48305</v>
      </c>
      <c r="E53" s="25">
        <v>709.895</v>
      </c>
      <c r="F53" s="28">
        <v>162</v>
      </c>
    </row>
    <row r="54" spans="1:6" ht="15">
      <c r="A54" s="6">
        <v>47</v>
      </c>
      <c r="B54" s="22" t="s">
        <v>377</v>
      </c>
      <c r="C54" s="5" t="s">
        <v>106</v>
      </c>
      <c r="D54" s="26">
        <v>52397</v>
      </c>
      <c r="E54" s="24">
        <v>706.1</v>
      </c>
      <c r="F54" s="9">
        <v>69</v>
      </c>
    </row>
    <row r="55" spans="1:6" ht="15">
      <c r="A55" s="15">
        <v>48</v>
      </c>
      <c r="B55" s="23" t="s">
        <v>378</v>
      </c>
      <c r="C55" s="12" t="s">
        <v>379</v>
      </c>
      <c r="D55" s="27">
        <v>55366</v>
      </c>
      <c r="E55" s="25">
        <v>698.99</v>
      </c>
      <c r="F55" s="28">
        <v>61</v>
      </c>
    </row>
    <row r="56" spans="1:6" ht="15">
      <c r="A56" s="6">
        <v>49</v>
      </c>
      <c r="B56" s="22" t="s">
        <v>380</v>
      </c>
      <c r="C56" s="5" t="s">
        <v>379</v>
      </c>
      <c r="D56" s="26">
        <v>53540</v>
      </c>
      <c r="E56" s="24">
        <v>696.885</v>
      </c>
      <c r="F56" s="9">
        <v>63</v>
      </c>
    </row>
    <row r="57" spans="1:6" ht="15">
      <c r="A57" s="15">
        <v>50</v>
      </c>
      <c r="B57" s="23" t="s">
        <v>381</v>
      </c>
      <c r="C57" s="12" t="s">
        <v>382</v>
      </c>
      <c r="D57" s="27">
        <v>46753</v>
      </c>
      <c r="E57" s="25">
        <v>696.58</v>
      </c>
      <c r="F57" s="28">
        <v>79</v>
      </c>
    </row>
    <row r="58" ht="12.75">
      <c r="F58" s="29"/>
    </row>
    <row r="59" spans="1:6" ht="33.75" customHeight="1">
      <c r="A59" s="133" t="s">
        <v>140</v>
      </c>
      <c r="B59" s="134"/>
      <c r="C59" s="134"/>
      <c r="D59" s="134"/>
      <c r="E59" s="134"/>
      <c r="F59" s="134"/>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18</v>
      </c>
      <c r="B1" s="58"/>
      <c r="C1" s="58"/>
      <c r="D1" s="58"/>
      <c r="E1" s="58"/>
      <c r="F1" s="58"/>
    </row>
    <row r="3" spans="1:6" ht="15.75">
      <c r="A3" s="68" t="s">
        <v>383</v>
      </c>
      <c r="B3" s="5"/>
      <c r="C3" s="5"/>
      <c r="D3" s="5"/>
      <c r="E3" s="128" t="s">
        <v>24</v>
      </c>
      <c r="F3" s="129"/>
    </row>
    <row r="4" spans="1:6" ht="15">
      <c r="A4" s="72" t="s">
        <v>125</v>
      </c>
      <c r="B4" s="5"/>
      <c r="C4" s="5"/>
      <c r="D4" s="5"/>
      <c r="E4" s="130"/>
      <c r="F4" s="131"/>
    </row>
    <row r="5" spans="1:6" ht="15">
      <c r="A5" s="5"/>
      <c r="B5" s="5"/>
      <c r="C5" s="5"/>
      <c r="D5" s="5"/>
      <c r="E5" s="5"/>
      <c r="F5" s="5"/>
    </row>
    <row r="6" spans="1:6" ht="15">
      <c r="A6" s="66"/>
      <c r="B6" s="66"/>
      <c r="C6" s="66"/>
      <c r="D6" s="67"/>
      <c r="E6" s="67" t="s">
        <v>41</v>
      </c>
      <c r="F6" s="67" t="s">
        <v>43</v>
      </c>
    </row>
    <row r="7" spans="1:6" ht="17.25">
      <c r="A7" s="67" t="s">
        <v>38</v>
      </c>
      <c r="B7" s="67" t="s">
        <v>50</v>
      </c>
      <c r="C7" s="67" t="s">
        <v>39</v>
      </c>
      <c r="D7" s="67" t="s">
        <v>40</v>
      </c>
      <c r="E7" s="67" t="s">
        <v>42</v>
      </c>
      <c r="F7" s="67" t="s">
        <v>44</v>
      </c>
    </row>
    <row r="8" spans="1:6" ht="15">
      <c r="A8" s="6">
        <v>1</v>
      </c>
      <c r="B8" s="22" t="s">
        <v>337</v>
      </c>
      <c r="C8" s="5" t="s">
        <v>107</v>
      </c>
      <c r="D8" s="26">
        <v>41086</v>
      </c>
      <c r="E8" s="24">
        <v>10818.865</v>
      </c>
      <c r="F8" s="9">
        <v>6408</v>
      </c>
    </row>
    <row r="9" spans="1:6" ht="15">
      <c r="A9" s="15">
        <v>2</v>
      </c>
      <c r="B9" s="23" t="s">
        <v>127</v>
      </c>
      <c r="C9" s="12" t="s">
        <v>128</v>
      </c>
      <c r="D9" s="27">
        <v>49583</v>
      </c>
      <c r="E9" s="25">
        <v>587.06</v>
      </c>
      <c r="F9" s="28">
        <v>3238</v>
      </c>
    </row>
    <row r="10" spans="1:6" ht="15">
      <c r="A10" s="6">
        <v>3</v>
      </c>
      <c r="B10" s="22" t="s">
        <v>321</v>
      </c>
      <c r="C10" s="5" t="s">
        <v>126</v>
      </c>
      <c r="D10" s="26">
        <v>51683</v>
      </c>
      <c r="E10" s="24">
        <v>664.24</v>
      </c>
      <c r="F10" s="9">
        <v>2934</v>
      </c>
    </row>
    <row r="11" spans="1:6" ht="15">
      <c r="A11" s="15">
        <v>4</v>
      </c>
      <c r="B11" s="23" t="s">
        <v>361</v>
      </c>
      <c r="C11" s="12" t="s">
        <v>153</v>
      </c>
      <c r="D11" s="27">
        <v>46935</v>
      </c>
      <c r="E11" s="25">
        <v>904.205</v>
      </c>
      <c r="F11" s="28">
        <v>2010</v>
      </c>
    </row>
    <row r="12" spans="1:6" ht="15">
      <c r="A12" s="6">
        <v>5</v>
      </c>
      <c r="B12" s="22" t="s">
        <v>311</v>
      </c>
      <c r="C12" s="5" t="s">
        <v>312</v>
      </c>
      <c r="D12" s="26">
        <v>53738</v>
      </c>
      <c r="E12" s="24">
        <v>129.68</v>
      </c>
      <c r="F12" s="9">
        <v>1549</v>
      </c>
    </row>
    <row r="13" spans="1:6" ht="15">
      <c r="A13" s="15">
        <v>6</v>
      </c>
      <c r="B13" s="23" t="s">
        <v>316</v>
      </c>
      <c r="C13" s="12" t="s">
        <v>312</v>
      </c>
      <c r="D13" s="27">
        <v>53738</v>
      </c>
      <c r="E13" s="25">
        <v>421.23</v>
      </c>
      <c r="F13" s="28">
        <v>1541</v>
      </c>
    </row>
    <row r="14" spans="1:6" ht="15">
      <c r="A14" s="6">
        <v>7</v>
      </c>
      <c r="B14" s="22" t="s">
        <v>386</v>
      </c>
      <c r="C14" s="5" t="s">
        <v>387</v>
      </c>
      <c r="D14" s="26">
        <v>50952</v>
      </c>
      <c r="E14" s="24">
        <v>153.33</v>
      </c>
      <c r="F14" s="9">
        <v>1530</v>
      </c>
    </row>
    <row r="15" spans="1:6" ht="15">
      <c r="A15" s="15">
        <v>8</v>
      </c>
      <c r="B15" s="23" t="s">
        <v>388</v>
      </c>
      <c r="C15" s="12" t="s">
        <v>133</v>
      </c>
      <c r="D15" s="27">
        <v>51471</v>
      </c>
      <c r="E15" s="25">
        <v>218.335</v>
      </c>
      <c r="F15" s="28">
        <v>1416</v>
      </c>
    </row>
    <row r="16" spans="1:6" ht="15">
      <c r="A16" s="6">
        <v>9</v>
      </c>
      <c r="B16" s="22" t="s">
        <v>389</v>
      </c>
      <c r="C16" s="5" t="s">
        <v>390</v>
      </c>
      <c r="D16" s="26">
        <v>45139</v>
      </c>
      <c r="E16" s="24">
        <v>172.365</v>
      </c>
      <c r="F16" s="9">
        <v>1352</v>
      </c>
    </row>
    <row r="17" spans="1:6" ht="15">
      <c r="A17" s="15">
        <v>10</v>
      </c>
      <c r="B17" s="23" t="s">
        <v>130</v>
      </c>
      <c r="C17" s="12" t="s">
        <v>131</v>
      </c>
      <c r="D17" s="27">
        <v>50192</v>
      </c>
      <c r="E17" s="25">
        <v>244.46</v>
      </c>
      <c r="F17" s="28">
        <v>1328</v>
      </c>
    </row>
    <row r="18" spans="1:6" ht="15">
      <c r="A18" s="6">
        <v>11</v>
      </c>
      <c r="B18" s="22" t="s">
        <v>391</v>
      </c>
      <c r="C18" s="5" t="s">
        <v>392</v>
      </c>
      <c r="D18" s="26">
        <v>51441</v>
      </c>
      <c r="E18" s="24">
        <v>211.36</v>
      </c>
      <c r="F18" s="9">
        <v>1324</v>
      </c>
    </row>
    <row r="19" spans="1:6" ht="15">
      <c r="A19" s="15">
        <v>12</v>
      </c>
      <c r="B19" s="23" t="s">
        <v>393</v>
      </c>
      <c r="C19" s="12" t="s">
        <v>106</v>
      </c>
      <c r="D19" s="27">
        <v>49841</v>
      </c>
      <c r="E19" s="25">
        <v>198.82</v>
      </c>
      <c r="F19" s="28">
        <v>1313</v>
      </c>
    </row>
    <row r="20" spans="1:6" ht="15">
      <c r="A20" s="6">
        <v>13</v>
      </c>
      <c r="B20" s="22" t="s">
        <v>394</v>
      </c>
      <c r="C20" s="5" t="s">
        <v>395</v>
      </c>
      <c r="D20" s="26">
        <v>47027</v>
      </c>
      <c r="E20" s="24">
        <v>58.945</v>
      </c>
      <c r="F20" s="9">
        <v>1305</v>
      </c>
    </row>
    <row r="21" spans="1:6" ht="15">
      <c r="A21" s="15">
        <v>14</v>
      </c>
      <c r="B21" s="23" t="s">
        <v>313</v>
      </c>
      <c r="C21" s="12" t="s">
        <v>314</v>
      </c>
      <c r="D21" s="27">
        <v>51318</v>
      </c>
      <c r="E21" s="25">
        <v>148.405</v>
      </c>
      <c r="F21" s="28">
        <v>1281</v>
      </c>
    </row>
    <row r="22" spans="1:6" ht="15">
      <c r="A22" s="6">
        <v>15</v>
      </c>
      <c r="B22" s="22" t="s">
        <v>103</v>
      </c>
      <c r="C22" s="5" t="s">
        <v>104</v>
      </c>
      <c r="D22" s="26">
        <v>48731</v>
      </c>
      <c r="E22" s="24">
        <v>840.815</v>
      </c>
      <c r="F22" s="9">
        <v>1219</v>
      </c>
    </row>
    <row r="23" spans="1:6" ht="15">
      <c r="A23" s="15">
        <v>16</v>
      </c>
      <c r="B23" s="23" t="s">
        <v>135</v>
      </c>
      <c r="C23" s="12" t="s">
        <v>136</v>
      </c>
      <c r="D23" s="27">
        <v>48519</v>
      </c>
      <c r="E23" s="25">
        <v>24.535</v>
      </c>
      <c r="F23" s="28">
        <v>1181</v>
      </c>
    </row>
    <row r="24" spans="1:6" ht="15">
      <c r="A24" s="6">
        <v>17</v>
      </c>
      <c r="B24" s="22" t="s">
        <v>101</v>
      </c>
      <c r="C24" s="5" t="s">
        <v>102</v>
      </c>
      <c r="D24" s="26">
        <v>51714</v>
      </c>
      <c r="E24" s="24">
        <v>2528.95</v>
      </c>
      <c r="F24" s="9">
        <v>1108</v>
      </c>
    </row>
    <row r="25" spans="1:6" ht="15">
      <c r="A25" s="15">
        <v>18</v>
      </c>
      <c r="B25" s="23" t="s">
        <v>396</v>
      </c>
      <c r="C25" s="12" t="s">
        <v>435</v>
      </c>
      <c r="D25" s="27">
        <v>52032</v>
      </c>
      <c r="E25" s="25">
        <v>98.275</v>
      </c>
      <c r="F25" s="28">
        <v>1100</v>
      </c>
    </row>
    <row r="26" spans="1:6" ht="15">
      <c r="A26" s="6">
        <v>19</v>
      </c>
      <c r="B26" s="22" t="s">
        <v>318</v>
      </c>
      <c r="C26" s="5" t="s">
        <v>112</v>
      </c>
      <c r="D26" s="26">
        <v>57436</v>
      </c>
      <c r="E26" s="24">
        <v>59.344</v>
      </c>
      <c r="F26" s="9">
        <v>1096</v>
      </c>
    </row>
    <row r="27" spans="1:6" ht="15">
      <c r="A27" s="15">
        <v>20</v>
      </c>
      <c r="B27" s="23" t="s">
        <v>397</v>
      </c>
      <c r="C27" s="12" t="s">
        <v>398</v>
      </c>
      <c r="D27" s="27">
        <v>50024</v>
      </c>
      <c r="E27" s="25">
        <v>54.875</v>
      </c>
      <c r="F27" s="28">
        <v>1062</v>
      </c>
    </row>
    <row r="28" spans="1:6" ht="15">
      <c r="A28" s="6">
        <v>21</v>
      </c>
      <c r="B28" s="22" t="s">
        <v>399</v>
      </c>
      <c r="C28" s="5" t="s">
        <v>400</v>
      </c>
      <c r="D28" s="26">
        <v>53646</v>
      </c>
      <c r="E28" s="24">
        <v>183.505</v>
      </c>
      <c r="F28" s="9">
        <v>1052</v>
      </c>
    </row>
    <row r="29" spans="1:6" ht="15">
      <c r="A29" s="15">
        <v>22</v>
      </c>
      <c r="B29" s="23" t="s">
        <v>401</v>
      </c>
      <c r="C29" s="12" t="s">
        <v>129</v>
      </c>
      <c r="D29" s="27">
        <v>45658</v>
      </c>
      <c r="E29" s="25">
        <v>138.24</v>
      </c>
      <c r="F29" s="28">
        <v>1049</v>
      </c>
    </row>
    <row r="30" spans="1:6" ht="15">
      <c r="A30" s="6">
        <v>23</v>
      </c>
      <c r="B30" s="22" t="s">
        <v>402</v>
      </c>
      <c r="C30" s="5" t="s">
        <v>403</v>
      </c>
      <c r="D30" s="26">
        <v>51502</v>
      </c>
      <c r="E30" s="24">
        <v>84.965</v>
      </c>
      <c r="F30" s="9">
        <v>1031</v>
      </c>
    </row>
    <row r="31" spans="1:6" ht="15">
      <c r="A31" s="15">
        <v>24</v>
      </c>
      <c r="B31" s="23" t="s">
        <v>404</v>
      </c>
      <c r="C31" s="12" t="s">
        <v>108</v>
      </c>
      <c r="D31" s="27">
        <v>50359</v>
      </c>
      <c r="E31" s="25">
        <v>202.14</v>
      </c>
      <c r="F31" s="28">
        <v>1030</v>
      </c>
    </row>
    <row r="32" spans="1:6" ht="15">
      <c r="A32" s="6">
        <v>25</v>
      </c>
      <c r="B32" s="22" t="s">
        <v>405</v>
      </c>
      <c r="C32" s="5" t="s">
        <v>406</v>
      </c>
      <c r="D32" s="26">
        <v>53646</v>
      </c>
      <c r="E32" s="24">
        <v>175.015</v>
      </c>
      <c r="F32" s="9">
        <v>1029</v>
      </c>
    </row>
    <row r="33" spans="1:6" ht="15">
      <c r="A33" s="15">
        <v>26</v>
      </c>
      <c r="B33" s="23" t="s">
        <v>407</v>
      </c>
      <c r="C33" s="12" t="s">
        <v>408</v>
      </c>
      <c r="D33" s="27">
        <v>51775</v>
      </c>
      <c r="E33" s="25">
        <v>323.115</v>
      </c>
      <c r="F33" s="28">
        <v>1019</v>
      </c>
    </row>
    <row r="34" spans="1:6" ht="15">
      <c r="A34" s="6">
        <v>27</v>
      </c>
      <c r="B34" s="22" t="s">
        <v>409</v>
      </c>
      <c r="C34" s="5" t="s">
        <v>333</v>
      </c>
      <c r="D34" s="26">
        <v>50587</v>
      </c>
      <c r="E34" s="24">
        <v>136.955</v>
      </c>
      <c r="F34" s="9">
        <v>996</v>
      </c>
    </row>
    <row r="35" spans="1:6" ht="15">
      <c r="A35" s="15">
        <v>28</v>
      </c>
      <c r="B35" s="23" t="s">
        <v>410</v>
      </c>
      <c r="C35" s="12" t="s">
        <v>411</v>
      </c>
      <c r="D35" s="27">
        <v>52093</v>
      </c>
      <c r="E35" s="25">
        <v>61.75</v>
      </c>
      <c r="F35" s="28">
        <v>994</v>
      </c>
    </row>
    <row r="36" spans="1:6" ht="15">
      <c r="A36" s="6">
        <v>29</v>
      </c>
      <c r="B36" s="22" t="s">
        <v>412</v>
      </c>
      <c r="C36" s="5" t="s">
        <v>314</v>
      </c>
      <c r="D36" s="26">
        <v>50222</v>
      </c>
      <c r="E36" s="24">
        <v>73.695</v>
      </c>
      <c r="F36" s="9">
        <v>974</v>
      </c>
    </row>
    <row r="37" spans="1:6" ht="15">
      <c r="A37" s="15">
        <v>30</v>
      </c>
      <c r="B37" s="23" t="s">
        <v>413</v>
      </c>
      <c r="C37" s="12" t="s">
        <v>107</v>
      </c>
      <c r="D37" s="27">
        <v>47696</v>
      </c>
      <c r="E37" s="25">
        <v>123.215</v>
      </c>
      <c r="F37" s="28">
        <v>942</v>
      </c>
    </row>
    <row r="38" spans="1:6" ht="15">
      <c r="A38" s="6">
        <v>31</v>
      </c>
      <c r="B38" s="22" t="s">
        <v>414</v>
      </c>
      <c r="C38" s="5" t="s">
        <v>108</v>
      </c>
      <c r="D38" s="26">
        <v>49994</v>
      </c>
      <c r="E38" s="24">
        <v>138.085</v>
      </c>
      <c r="F38" s="9">
        <v>929</v>
      </c>
    </row>
    <row r="39" spans="1:6" ht="15">
      <c r="A39" s="15">
        <v>32</v>
      </c>
      <c r="B39" s="23" t="s">
        <v>415</v>
      </c>
      <c r="C39" s="12" t="s">
        <v>310</v>
      </c>
      <c r="D39" s="27">
        <v>50192</v>
      </c>
      <c r="E39" s="25">
        <v>85.81</v>
      </c>
      <c r="F39" s="28">
        <v>917</v>
      </c>
    </row>
    <row r="40" spans="1:6" ht="15">
      <c r="A40" s="6">
        <v>33</v>
      </c>
      <c r="B40" s="22" t="s">
        <v>416</v>
      </c>
      <c r="C40" s="5" t="s">
        <v>417</v>
      </c>
      <c r="D40" s="26">
        <v>51683</v>
      </c>
      <c r="E40" s="24">
        <v>115.425</v>
      </c>
      <c r="F40" s="9">
        <v>917</v>
      </c>
    </row>
    <row r="41" spans="1:6" ht="15">
      <c r="A41" s="15">
        <v>34</v>
      </c>
      <c r="B41" s="23" t="s">
        <v>418</v>
      </c>
      <c r="C41" s="12" t="s">
        <v>390</v>
      </c>
      <c r="D41" s="27">
        <v>44409</v>
      </c>
      <c r="E41" s="25">
        <v>46.045</v>
      </c>
      <c r="F41" s="28">
        <v>914</v>
      </c>
    </row>
    <row r="42" spans="1:6" ht="15">
      <c r="A42" s="6">
        <v>35</v>
      </c>
      <c r="B42" s="22" t="s">
        <v>419</v>
      </c>
      <c r="C42" s="5" t="s">
        <v>126</v>
      </c>
      <c r="D42" s="26">
        <v>47665</v>
      </c>
      <c r="E42" s="24">
        <v>228.915</v>
      </c>
      <c r="F42" s="9">
        <v>895</v>
      </c>
    </row>
    <row r="43" spans="1:6" ht="15">
      <c r="A43" s="15">
        <v>36</v>
      </c>
      <c r="B43" s="23" t="s">
        <v>420</v>
      </c>
      <c r="C43" s="12" t="s">
        <v>421</v>
      </c>
      <c r="D43" s="27">
        <v>51380</v>
      </c>
      <c r="E43" s="25">
        <v>115.035</v>
      </c>
      <c r="F43" s="28">
        <v>878</v>
      </c>
    </row>
    <row r="44" spans="1:6" ht="15">
      <c r="A44" s="6">
        <v>37</v>
      </c>
      <c r="B44" s="22" t="s">
        <v>422</v>
      </c>
      <c r="C44" s="5" t="s">
        <v>360</v>
      </c>
      <c r="D44" s="26">
        <v>46753</v>
      </c>
      <c r="E44" s="24">
        <v>95.075</v>
      </c>
      <c r="F44" s="9">
        <v>877</v>
      </c>
    </row>
    <row r="45" spans="1:6" ht="15">
      <c r="A45" s="15">
        <v>38</v>
      </c>
      <c r="B45" s="23" t="s">
        <v>423</v>
      </c>
      <c r="C45" s="12" t="s">
        <v>424</v>
      </c>
      <c r="D45" s="27">
        <v>49720</v>
      </c>
      <c r="E45" s="25">
        <v>112.46</v>
      </c>
      <c r="F45" s="28">
        <v>847</v>
      </c>
    </row>
    <row r="46" spans="1:6" ht="15">
      <c r="A46" s="6">
        <v>39</v>
      </c>
      <c r="B46" s="22" t="s">
        <v>425</v>
      </c>
      <c r="C46" s="5" t="s">
        <v>102</v>
      </c>
      <c r="D46" s="26">
        <v>51349</v>
      </c>
      <c r="E46" s="24">
        <v>69.595</v>
      </c>
      <c r="F46" s="9">
        <v>846</v>
      </c>
    </row>
    <row r="47" spans="1:6" ht="15">
      <c r="A47" s="15">
        <v>40</v>
      </c>
      <c r="B47" s="23" t="s">
        <v>426</v>
      </c>
      <c r="C47" s="12" t="s">
        <v>436</v>
      </c>
      <c r="D47" s="27">
        <v>50420</v>
      </c>
      <c r="E47" s="25">
        <v>78.3</v>
      </c>
      <c r="F47" s="28">
        <v>844</v>
      </c>
    </row>
    <row r="48" spans="1:6" ht="15">
      <c r="A48" s="6">
        <v>41</v>
      </c>
      <c r="B48" s="22" t="s">
        <v>427</v>
      </c>
      <c r="C48" s="5" t="s">
        <v>437</v>
      </c>
      <c r="D48" s="26">
        <v>51058</v>
      </c>
      <c r="E48" s="24">
        <v>278.45</v>
      </c>
      <c r="F48" s="9">
        <v>840</v>
      </c>
    </row>
    <row r="49" spans="1:6" ht="15">
      <c r="A49" s="15">
        <v>42</v>
      </c>
      <c r="B49" s="23" t="s">
        <v>315</v>
      </c>
      <c r="C49" s="12" t="s">
        <v>107</v>
      </c>
      <c r="D49" s="27">
        <v>49035</v>
      </c>
      <c r="E49" s="25">
        <v>190.786</v>
      </c>
      <c r="F49" s="28">
        <v>838</v>
      </c>
    </row>
    <row r="50" spans="1:6" ht="15">
      <c r="A50" s="6">
        <v>43</v>
      </c>
      <c r="B50" s="22" t="s">
        <v>428</v>
      </c>
      <c r="C50" s="5" t="s">
        <v>104</v>
      </c>
      <c r="D50" s="26">
        <v>43252</v>
      </c>
      <c r="E50" s="24">
        <v>53.105</v>
      </c>
      <c r="F50" s="9">
        <v>825</v>
      </c>
    </row>
    <row r="51" spans="1:6" ht="15">
      <c r="A51" s="15">
        <v>44</v>
      </c>
      <c r="B51" s="23" t="s">
        <v>429</v>
      </c>
      <c r="C51" s="12" t="s">
        <v>430</v>
      </c>
      <c r="D51" s="27">
        <v>50253</v>
      </c>
      <c r="E51" s="25">
        <v>116.56</v>
      </c>
      <c r="F51" s="28">
        <v>820</v>
      </c>
    </row>
    <row r="52" spans="1:6" ht="15">
      <c r="A52" s="6">
        <v>45</v>
      </c>
      <c r="B52" s="22" t="s">
        <v>431</v>
      </c>
      <c r="C52" s="5" t="s">
        <v>126</v>
      </c>
      <c r="D52" s="26">
        <v>48030</v>
      </c>
      <c r="E52" s="24">
        <v>84.095</v>
      </c>
      <c r="F52" s="9">
        <v>813</v>
      </c>
    </row>
    <row r="53" spans="1:6" ht="15">
      <c r="A53" s="15">
        <v>46</v>
      </c>
      <c r="B53" s="23" t="s">
        <v>432</v>
      </c>
      <c r="C53" s="12" t="s">
        <v>107</v>
      </c>
      <c r="D53" s="27">
        <v>46966</v>
      </c>
      <c r="E53" s="25">
        <v>98.625</v>
      </c>
      <c r="F53" s="28">
        <v>812</v>
      </c>
    </row>
    <row r="54" spans="1:6" ht="15">
      <c r="A54" s="6">
        <v>47</v>
      </c>
      <c r="B54" s="22" t="s">
        <v>132</v>
      </c>
      <c r="C54" s="5" t="s">
        <v>107</v>
      </c>
      <c r="D54" s="26">
        <v>47788</v>
      </c>
      <c r="E54" s="24">
        <v>139.5</v>
      </c>
      <c r="F54" s="9">
        <v>802</v>
      </c>
    </row>
    <row r="55" spans="1:6" ht="15">
      <c r="A55" s="15">
        <v>48</v>
      </c>
      <c r="B55" s="23" t="s">
        <v>433</v>
      </c>
      <c r="C55" s="12" t="s">
        <v>153</v>
      </c>
      <c r="D55" s="27">
        <v>50222</v>
      </c>
      <c r="E55" s="25">
        <v>149.835</v>
      </c>
      <c r="F55" s="28">
        <v>801</v>
      </c>
    </row>
    <row r="56" spans="1:6" ht="15">
      <c r="A56" s="6">
        <v>49</v>
      </c>
      <c r="B56" s="22" t="s">
        <v>141</v>
      </c>
      <c r="C56" s="5" t="s">
        <v>107</v>
      </c>
      <c r="D56" s="26">
        <v>50861</v>
      </c>
      <c r="E56" s="24">
        <v>675.175</v>
      </c>
      <c r="F56" s="9">
        <v>796</v>
      </c>
    </row>
    <row r="57" spans="1:6" ht="15">
      <c r="A57" s="15">
        <v>50</v>
      </c>
      <c r="B57" s="23" t="s">
        <v>434</v>
      </c>
      <c r="C57" s="12" t="s">
        <v>320</v>
      </c>
      <c r="D57" s="27">
        <v>49583</v>
      </c>
      <c r="E57" s="25">
        <v>42.93</v>
      </c>
      <c r="F57" s="28">
        <v>784</v>
      </c>
    </row>
    <row r="58" spans="3:6" ht="12.75">
      <c r="C58" s="120"/>
      <c r="F58" s="29"/>
    </row>
    <row r="59" spans="1:6" ht="33.75" customHeight="1">
      <c r="A59" s="133" t="s">
        <v>140</v>
      </c>
      <c r="B59" s="134"/>
      <c r="C59" s="134"/>
      <c r="D59" s="134"/>
      <c r="E59" s="134"/>
      <c r="F59" s="134"/>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82.28125" style="0" bestFit="1" customWidth="1"/>
    <col min="4" max="4" width="10.7109375" style="0" bestFit="1" customWidth="1"/>
    <col min="5" max="5" width="11.421875" style="0" bestFit="1" customWidth="1"/>
    <col min="6" max="6" width="11.00390625" style="0" bestFit="1" customWidth="1"/>
  </cols>
  <sheetData>
    <row r="1" spans="1:6" ht="15.75">
      <c r="A1" s="57" t="s">
        <v>18</v>
      </c>
      <c r="B1" s="58"/>
      <c r="C1" s="58"/>
      <c r="D1" s="58"/>
      <c r="E1" s="58"/>
      <c r="F1" s="58"/>
    </row>
    <row r="3" spans="1:6" ht="18">
      <c r="A3" s="68" t="s">
        <v>469</v>
      </c>
      <c r="B3" s="5"/>
      <c r="C3" s="5"/>
      <c r="D3" s="5"/>
      <c r="E3" s="128" t="s">
        <v>24</v>
      </c>
      <c r="F3" s="129"/>
    </row>
    <row r="4" spans="1:6" ht="15">
      <c r="A4" s="72" t="s">
        <v>37</v>
      </c>
      <c r="B4" s="5"/>
      <c r="C4" s="5"/>
      <c r="D4" s="5"/>
      <c r="E4" s="130"/>
      <c r="F4" s="131"/>
    </row>
    <row r="5" spans="1:6" ht="15">
      <c r="A5" s="5"/>
      <c r="B5" s="5"/>
      <c r="C5" s="5"/>
      <c r="D5" s="5"/>
      <c r="E5" s="5"/>
      <c r="F5" s="5"/>
    </row>
    <row r="6" spans="1:6" ht="15">
      <c r="A6" s="66"/>
      <c r="B6" s="66"/>
      <c r="C6" s="66"/>
      <c r="D6" s="67"/>
      <c r="E6" s="67" t="s">
        <v>41</v>
      </c>
      <c r="F6" s="67" t="s">
        <v>43</v>
      </c>
    </row>
    <row r="7" spans="1:6" ht="17.25">
      <c r="A7" s="67" t="s">
        <v>38</v>
      </c>
      <c r="B7" s="67" t="s">
        <v>137</v>
      </c>
      <c r="C7" s="67" t="s">
        <v>39</v>
      </c>
      <c r="D7" s="67" t="s">
        <v>40</v>
      </c>
      <c r="E7" s="67" t="s">
        <v>42</v>
      </c>
      <c r="F7" s="67" t="s">
        <v>44</v>
      </c>
    </row>
    <row r="8" spans="1:6" ht="15">
      <c r="A8" s="6">
        <v>1</v>
      </c>
      <c r="B8" s="22" t="s">
        <v>337</v>
      </c>
      <c r="C8" s="5" t="s">
        <v>107</v>
      </c>
      <c r="D8" s="26">
        <v>41086</v>
      </c>
      <c r="E8" s="24">
        <v>10818.865</v>
      </c>
      <c r="F8" s="9">
        <v>6408</v>
      </c>
    </row>
    <row r="9" spans="1:6" ht="15">
      <c r="A9" s="15">
        <v>2</v>
      </c>
      <c r="B9" s="23" t="s">
        <v>338</v>
      </c>
      <c r="C9" s="12" t="s">
        <v>339</v>
      </c>
      <c r="D9" s="27">
        <v>41151</v>
      </c>
      <c r="E9" s="25">
        <v>6713.64</v>
      </c>
      <c r="F9" s="28">
        <v>110</v>
      </c>
    </row>
    <row r="10" spans="1:6" ht="15">
      <c r="A10" s="6">
        <v>3</v>
      </c>
      <c r="B10" s="22" t="s">
        <v>340</v>
      </c>
      <c r="C10" s="5" t="s">
        <v>339</v>
      </c>
      <c r="D10" s="26">
        <v>40786</v>
      </c>
      <c r="E10" s="24">
        <v>2656.02</v>
      </c>
      <c r="F10" s="9">
        <v>94</v>
      </c>
    </row>
    <row r="11" spans="1:6" ht="15">
      <c r="A11" s="15">
        <v>4</v>
      </c>
      <c r="B11" s="23" t="s">
        <v>101</v>
      </c>
      <c r="C11" s="12" t="s">
        <v>102</v>
      </c>
      <c r="D11" s="27">
        <v>51714</v>
      </c>
      <c r="E11" s="25">
        <v>2528.95</v>
      </c>
      <c r="F11" s="28">
        <v>1108</v>
      </c>
    </row>
    <row r="12" spans="1:6" ht="15">
      <c r="A12" s="6">
        <v>5</v>
      </c>
      <c r="B12" s="22" t="s">
        <v>343</v>
      </c>
      <c r="C12" s="5" t="s">
        <v>107</v>
      </c>
      <c r="D12" s="26">
        <v>40869</v>
      </c>
      <c r="E12" s="24">
        <v>1470</v>
      </c>
      <c r="F12" s="9">
        <v>2</v>
      </c>
    </row>
    <row r="13" spans="1:6" ht="15">
      <c r="A13" s="15">
        <v>6</v>
      </c>
      <c r="B13" s="23" t="s">
        <v>116</v>
      </c>
      <c r="C13" s="12" t="s">
        <v>102</v>
      </c>
      <c r="D13" s="27">
        <v>50618</v>
      </c>
      <c r="E13" s="25">
        <v>1135.74</v>
      </c>
      <c r="F13" s="28">
        <v>160</v>
      </c>
    </row>
    <row r="14" spans="1:6" ht="15">
      <c r="A14" s="6">
        <v>7</v>
      </c>
      <c r="B14" s="22" t="s">
        <v>346</v>
      </c>
      <c r="C14" s="5" t="s">
        <v>384</v>
      </c>
      <c r="D14" s="26">
        <v>55427</v>
      </c>
      <c r="E14" s="24">
        <v>1108.66</v>
      </c>
      <c r="F14" s="9">
        <v>93</v>
      </c>
    </row>
    <row r="15" spans="1:6" ht="15">
      <c r="A15" s="15">
        <v>8</v>
      </c>
      <c r="B15" s="23" t="s">
        <v>143</v>
      </c>
      <c r="C15" s="12" t="s">
        <v>102</v>
      </c>
      <c r="D15" s="27">
        <v>50618</v>
      </c>
      <c r="E15" s="25">
        <v>1040.98</v>
      </c>
      <c r="F15" s="28">
        <v>170</v>
      </c>
    </row>
    <row r="16" spans="1:6" ht="15">
      <c r="A16" s="6">
        <v>9</v>
      </c>
      <c r="B16" s="22" t="s">
        <v>354</v>
      </c>
      <c r="C16" s="5" t="s">
        <v>355</v>
      </c>
      <c r="D16" s="26">
        <v>41089</v>
      </c>
      <c r="E16" s="24">
        <v>992.24</v>
      </c>
      <c r="F16" s="9">
        <v>51</v>
      </c>
    </row>
    <row r="17" spans="1:6" ht="15">
      <c r="A17" s="15">
        <v>10</v>
      </c>
      <c r="B17" s="23" t="s">
        <v>359</v>
      </c>
      <c r="C17" s="12" t="s">
        <v>360</v>
      </c>
      <c r="D17" s="27">
        <v>41122</v>
      </c>
      <c r="E17" s="25">
        <v>917.375</v>
      </c>
      <c r="F17" s="28">
        <v>32</v>
      </c>
    </row>
    <row r="18" spans="1:6" ht="15">
      <c r="A18" s="6">
        <v>11</v>
      </c>
      <c r="B18" s="22" t="s">
        <v>361</v>
      </c>
      <c r="C18" s="5" t="s">
        <v>153</v>
      </c>
      <c r="D18" s="26">
        <v>46935</v>
      </c>
      <c r="E18" s="24">
        <v>904.205</v>
      </c>
      <c r="F18" s="9">
        <v>2010</v>
      </c>
    </row>
    <row r="19" spans="1:6" ht="15">
      <c r="A19" s="15">
        <v>12</v>
      </c>
      <c r="B19" s="23" t="s">
        <v>103</v>
      </c>
      <c r="C19" s="12" t="s">
        <v>104</v>
      </c>
      <c r="D19" s="27">
        <v>48731</v>
      </c>
      <c r="E19" s="25">
        <v>840.815</v>
      </c>
      <c r="F19" s="28">
        <v>1219</v>
      </c>
    </row>
    <row r="20" spans="1:6" ht="15">
      <c r="A20" s="6">
        <v>13</v>
      </c>
      <c r="B20" s="22" t="s">
        <v>366</v>
      </c>
      <c r="C20" s="5" t="s">
        <v>367</v>
      </c>
      <c r="D20" s="26">
        <v>41075</v>
      </c>
      <c r="E20" s="24">
        <v>827.4</v>
      </c>
      <c r="F20" s="9">
        <v>29</v>
      </c>
    </row>
    <row r="21" spans="1:6" ht="15">
      <c r="A21" s="15">
        <v>14</v>
      </c>
      <c r="B21" s="23" t="s">
        <v>375</v>
      </c>
      <c r="C21" s="12" t="s">
        <v>376</v>
      </c>
      <c r="D21" s="27">
        <v>51575</v>
      </c>
      <c r="E21" s="25">
        <v>715.615</v>
      </c>
      <c r="F21" s="28">
        <v>171</v>
      </c>
    </row>
    <row r="22" spans="1:6" ht="15">
      <c r="A22" s="6">
        <v>15</v>
      </c>
      <c r="B22" s="22" t="s">
        <v>141</v>
      </c>
      <c r="C22" s="5" t="s">
        <v>107</v>
      </c>
      <c r="D22" s="26">
        <v>50861</v>
      </c>
      <c r="E22" s="24">
        <v>675.175</v>
      </c>
      <c r="F22" s="9">
        <v>796</v>
      </c>
    </row>
    <row r="23" spans="1:6" ht="15">
      <c r="A23" s="15">
        <v>16</v>
      </c>
      <c r="B23" s="23" t="s">
        <v>321</v>
      </c>
      <c r="C23" s="12" t="s">
        <v>126</v>
      </c>
      <c r="D23" s="27">
        <v>51683</v>
      </c>
      <c r="E23" s="25">
        <v>664.24</v>
      </c>
      <c r="F23" s="28">
        <v>2934</v>
      </c>
    </row>
    <row r="24" spans="1:6" ht="15">
      <c r="A24" s="6">
        <v>17</v>
      </c>
      <c r="B24" s="22" t="s">
        <v>110</v>
      </c>
      <c r="C24" s="5" t="s">
        <v>111</v>
      </c>
      <c r="D24" s="26">
        <v>50587</v>
      </c>
      <c r="E24" s="24">
        <v>629.94</v>
      </c>
      <c r="F24" s="9">
        <v>521</v>
      </c>
    </row>
    <row r="25" spans="1:6" ht="15">
      <c r="A25" s="15">
        <v>18</v>
      </c>
      <c r="B25" s="23" t="s">
        <v>142</v>
      </c>
      <c r="C25" s="12" t="s">
        <v>102</v>
      </c>
      <c r="D25" s="27">
        <v>50253</v>
      </c>
      <c r="E25" s="25">
        <v>623.855</v>
      </c>
      <c r="F25" s="28">
        <v>153</v>
      </c>
    </row>
    <row r="26" spans="1:6" ht="15">
      <c r="A26" s="6">
        <v>19</v>
      </c>
      <c r="B26" s="22" t="s">
        <v>438</v>
      </c>
      <c r="C26" s="5" t="s">
        <v>107</v>
      </c>
      <c r="D26" s="26">
        <v>51745</v>
      </c>
      <c r="E26" s="24">
        <v>590.83</v>
      </c>
      <c r="F26" s="9">
        <v>325</v>
      </c>
    </row>
    <row r="27" spans="1:6" ht="15">
      <c r="A27" s="15">
        <v>20</v>
      </c>
      <c r="B27" s="23" t="s">
        <v>127</v>
      </c>
      <c r="C27" s="12" t="s">
        <v>128</v>
      </c>
      <c r="D27" s="27">
        <v>49583</v>
      </c>
      <c r="E27" s="25">
        <v>587.06</v>
      </c>
      <c r="F27" s="28">
        <v>3238</v>
      </c>
    </row>
    <row r="28" spans="1:6" ht="15">
      <c r="A28" s="6">
        <v>21</v>
      </c>
      <c r="B28" s="22" t="s">
        <v>439</v>
      </c>
      <c r="C28" s="5" t="s">
        <v>107</v>
      </c>
      <c r="D28" s="26">
        <v>41053</v>
      </c>
      <c r="E28" s="24">
        <v>547.3</v>
      </c>
      <c r="F28" s="9">
        <v>55</v>
      </c>
    </row>
    <row r="29" spans="1:6" ht="15">
      <c r="A29" s="15">
        <v>22</v>
      </c>
      <c r="B29" s="23" t="s">
        <v>440</v>
      </c>
      <c r="C29" s="12" t="s">
        <v>310</v>
      </c>
      <c r="D29" s="27">
        <v>41180</v>
      </c>
      <c r="E29" s="25">
        <v>536</v>
      </c>
      <c r="F29" s="28">
        <v>14</v>
      </c>
    </row>
    <row r="30" spans="1:6" ht="15">
      <c r="A30" s="6">
        <v>23</v>
      </c>
      <c r="B30" s="22" t="s">
        <v>441</v>
      </c>
      <c r="C30" s="5" t="s">
        <v>442</v>
      </c>
      <c r="D30" s="26">
        <v>41087</v>
      </c>
      <c r="E30" s="24">
        <v>506.89</v>
      </c>
      <c r="F30" s="9">
        <v>48</v>
      </c>
    </row>
    <row r="31" spans="1:6" ht="15">
      <c r="A31" s="15">
        <v>24</v>
      </c>
      <c r="B31" s="23" t="s">
        <v>443</v>
      </c>
      <c r="C31" s="12" t="s">
        <v>444</v>
      </c>
      <c r="D31" s="27">
        <v>48305</v>
      </c>
      <c r="E31" s="25">
        <v>503.62</v>
      </c>
      <c r="F31" s="28">
        <v>48</v>
      </c>
    </row>
    <row r="32" spans="1:6" ht="15">
      <c r="A32" s="6">
        <v>25</v>
      </c>
      <c r="B32" s="22" t="s">
        <v>445</v>
      </c>
      <c r="C32" s="5" t="s">
        <v>153</v>
      </c>
      <c r="D32" s="26">
        <v>51683</v>
      </c>
      <c r="E32" s="24">
        <v>454.585</v>
      </c>
      <c r="F32" s="9">
        <v>322</v>
      </c>
    </row>
    <row r="33" spans="1:6" ht="15">
      <c r="A33" s="15">
        <v>26</v>
      </c>
      <c r="B33" s="23" t="s">
        <v>144</v>
      </c>
      <c r="C33" s="12" t="s">
        <v>102</v>
      </c>
      <c r="D33" s="27">
        <v>50253</v>
      </c>
      <c r="E33" s="25">
        <v>444.85</v>
      </c>
      <c r="F33" s="28">
        <v>50</v>
      </c>
    </row>
    <row r="34" spans="1:6" ht="15">
      <c r="A34" s="6">
        <v>27</v>
      </c>
      <c r="B34" s="22" t="s">
        <v>316</v>
      </c>
      <c r="C34" s="5" t="s">
        <v>470</v>
      </c>
      <c r="D34" s="26">
        <v>53738</v>
      </c>
      <c r="E34" s="24">
        <v>421.23</v>
      </c>
      <c r="F34" s="9">
        <v>1541</v>
      </c>
    </row>
    <row r="35" spans="1:6" ht="15">
      <c r="A35" s="15">
        <v>28</v>
      </c>
      <c r="B35" s="23" t="s">
        <v>446</v>
      </c>
      <c r="C35" s="12" t="s">
        <v>408</v>
      </c>
      <c r="D35" s="27">
        <v>50679</v>
      </c>
      <c r="E35" s="25">
        <v>415.325</v>
      </c>
      <c r="F35" s="28">
        <v>123</v>
      </c>
    </row>
    <row r="36" spans="1:6" ht="15">
      <c r="A36" s="6">
        <v>29</v>
      </c>
      <c r="B36" s="22" t="s">
        <v>447</v>
      </c>
      <c r="C36" s="5" t="s">
        <v>472</v>
      </c>
      <c r="D36" s="26">
        <v>51745</v>
      </c>
      <c r="E36" s="24">
        <v>412.51</v>
      </c>
      <c r="F36" s="9">
        <v>80</v>
      </c>
    </row>
    <row r="37" spans="1:6" ht="15">
      <c r="A37" s="15">
        <v>30</v>
      </c>
      <c r="B37" s="23" t="s">
        <v>448</v>
      </c>
      <c r="C37" s="12" t="s">
        <v>449</v>
      </c>
      <c r="D37" s="27">
        <v>50010</v>
      </c>
      <c r="E37" s="25">
        <v>399.505</v>
      </c>
      <c r="F37" s="28">
        <v>83</v>
      </c>
    </row>
    <row r="38" spans="1:6" ht="15">
      <c r="A38" s="6">
        <v>31</v>
      </c>
      <c r="B38" s="22" t="s">
        <v>450</v>
      </c>
      <c r="C38" s="5" t="s">
        <v>319</v>
      </c>
      <c r="D38" s="26">
        <v>51622</v>
      </c>
      <c r="E38" s="24">
        <v>397.645</v>
      </c>
      <c r="F38" s="9">
        <v>779</v>
      </c>
    </row>
    <row r="39" spans="1:6" ht="15">
      <c r="A39" s="15">
        <v>32</v>
      </c>
      <c r="B39" s="23" t="s">
        <v>451</v>
      </c>
      <c r="C39" s="12" t="s">
        <v>309</v>
      </c>
      <c r="D39" s="27">
        <v>43952</v>
      </c>
      <c r="E39" s="25">
        <v>391.125</v>
      </c>
      <c r="F39" s="28">
        <v>76</v>
      </c>
    </row>
    <row r="40" spans="1:6" ht="15">
      <c r="A40" s="6">
        <v>33</v>
      </c>
      <c r="B40" s="22" t="s">
        <v>452</v>
      </c>
      <c r="C40" s="5" t="s">
        <v>473</v>
      </c>
      <c r="D40" s="26">
        <v>51806</v>
      </c>
      <c r="E40" s="24">
        <v>375.02</v>
      </c>
      <c r="F40" s="9">
        <v>63</v>
      </c>
    </row>
    <row r="41" spans="1:6" ht="15">
      <c r="A41" s="15">
        <v>34</v>
      </c>
      <c r="B41" s="23" t="s">
        <v>453</v>
      </c>
      <c r="C41" s="12" t="s">
        <v>106</v>
      </c>
      <c r="D41" s="27">
        <v>48380</v>
      </c>
      <c r="E41" s="25">
        <v>370.77</v>
      </c>
      <c r="F41" s="28">
        <v>179</v>
      </c>
    </row>
    <row r="42" spans="1:6" ht="15">
      <c r="A42" s="6">
        <v>35</v>
      </c>
      <c r="B42" s="22" t="s">
        <v>114</v>
      </c>
      <c r="C42" s="5" t="s">
        <v>104</v>
      </c>
      <c r="D42" s="26">
        <v>43160</v>
      </c>
      <c r="E42" s="24">
        <v>364.945</v>
      </c>
      <c r="F42" s="9">
        <v>182</v>
      </c>
    </row>
    <row r="43" spans="1:6" ht="15">
      <c r="A43" s="15">
        <v>36</v>
      </c>
      <c r="B43" s="23" t="s">
        <v>454</v>
      </c>
      <c r="C43" s="12" t="s">
        <v>471</v>
      </c>
      <c r="D43" s="27">
        <v>50526</v>
      </c>
      <c r="E43" s="25">
        <v>356.3</v>
      </c>
      <c r="F43" s="28">
        <v>123</v>
      </c>
    </row>
    <row r="44" spans="1:6" ht="15">
      <c r="A44" s="6">
        <v>37</v>
      </c>
      <c r="B44" s="22" t="s">
        <v>455</v>
      </c>
      <c r="C44" s="5" t="s">
        <v>456</v>
      </c>
      <c r="D44" s="26">
        <v>41141</v>
      </c>
      <c r="E44" s="24">
        <v>348.49</v>
      </c>
      <c r="F44" s="9">
        <v>23</v>
      </c>
    </row>
    <row r="45" spans="1:6" ht="15">
      <c r="A45" s="15">
        <v>38</v>
      </c>
      <c r="B45" s="23" t="s">
        <v>322</v>
      </c>
      <c r="C45" s="12" t="s">
        <v>105</v>
      </c>
      <c r="D45" s="27">
        <v>45444</v>
      </c>
      <c r="E45" s="25">
        <v>348.055</v>
      </c>
      <c r="F45" s="28">
        <v>476</v>
      </c>
    </row>
    <row r="46" spans="1:6" ht="15">
      <c r="A46" s="6">
        <v>39</v>
      </c>
      <c r="B46" s="22" t="s">
        <v>457</v>
      </c>
      <c r="C46" s="5" t="s">
        <v>456</v>
      </c>
      <c r="D46" s="26">
        <v>41141</v>
      </c>
      <c r="E46" s="24">
        <v>329.745</v>
      </c>
      <c r="F46" s="9">
        <v>22</v>
      </c>
    </row>
    <row r="47" spans="1:6" ht="15">
      <c r="A47" s="15">
        <v>40</v>
      </c>
      <c r="B47" s="23" t="s">
        <v>458</v>
      </c>
      <c r="C47" s="12" t="s">
        <v>408</v>
      </c>
      <c r="D47" s="27">
        <v>51775</v>
      </c>
      <c r="E47" s="25">
        <v>329.595</v>
      </c>
      <c r="F47" s="28">
        <v>151</v>
      </c>
    </row>
    <row r="48" spans="1:6" ht="15">
      <c r="A48" s="6">
        <v>41</v>
      </c>
      <c r="B48" s="22" t="s">
        <v>459</v>
      </c>
      <c r="C48" s="5" t="s">
        <v>460</v>
      </c>
      <c r="D48" s="26">
        <v>51836</v>
      </c>
      <c r="E48" s="24">
        <v>328.24</v>
      </c>
      <c r="F48" s="9">
        <v>110</v>
      </c>
    </row>
    <row r="49" spans="1:6" ht="15">
      <c r="A49" s="15">
        <v>42</v>
      </c>
      <c r="B49" s="23" t="s">
        <v>113</v>
      </c>
      <c r="C49" s="12" t="s">
        <v>104</v>
      </c>
      <c r="D49" s="27">
        <v>43525</v>
      </c>
      <c r="E49" s="25">
        <v>325.45</v>
      </c>
      <c r="F49" s="28">
        <v>314</v>
      </c>
    </row>
    <row r="50" spans="1:6" ht="15">
      <c r="A50" s="6">
        <v>43</v>
      </c>
      <c r="B50" s="22" t="s">
        <v>117</v>
      </c>
      <c r="C50" s="5" t="s">
        <v>104</v>
      </c>
      <c r="D50" s="26">
        <v>42430</v>
      </c>
      <c r="E50" s="24">
        <v>323.6</v>
      </c>
      <c r="F50" s="9">
        <v>92</v>
      </c>
    </row>
    <row r="51" spans="1:6" ht="15">
      <c r="A51" s="15">
        <v>44</v>
      </c>
      <c r="B51" s="23" t="s">
        <v>407</v>
      </c>
      <c r="C51" s="12" t="s">
        <v>408</v>
      </c>
      <c r="D51" s="27">
        <v>51775</v>
      </c>
      <c r="E51" s="25">
        <v>323.115</v>
      </c>
      <c r="F51" s="28">
        <v>1019</v>
      </c>
    </row>
    <row r="52" spans="1:6" ht="15">
      <c r="A52" s="6">
        <v>45</v>
      </c>
      <c r="B52" s="22" t="s">
        <v>461</v>
      </c>
      <c r="C52" s="5" t="s">
        <v>102</v>
      </c>
      <c r="D52" s="26">
        <v>52079</v>
      </c>
      <c r="E52" s="24">
        <v>320.445</v>
      </c>
      <c r="F52" s="9">
        <v>328</v>
      </c>
    </row>
    <row r="53" spans="1:6" ht="15">
      <c r="A53" s="15">
        <v>46</v>
      </c>
      <c r="B53" s="23" t="s">
        <v>462</v>
      </c>
      <c r="C53" s="12" t="s">
        <v>106</v>
      </c>
      <c r="D53" s="27">
        <v>47284</v>
      </c>
      <c r="E53" s="25">
        <v>310.47</v>
      </c>
      <c r="F53" s="28">
        <v>48</v>
      </c>
    </row>
    <row r="54" spans="1:6" ht="15">
      <c r="A54" s="6">
        <v>47</v>
      </c>
      <c r="B54" s="22" t="s">
        <v>463</v>
      </c>
      <c r="C54" s="5" t="s">
        <v>464</v>
      </c>
      <c r="D54" s="26">
        <v>40968</v>
      </c>
      <c r="E54" s="24">
        <v>304</v>
      </c>
      <c r="F54" s="9">
        <v>19</v>
      </c>
    </row>
    <row r="55" spans="1:6" ht="15">
      <c r="A55" s="15">
        <v>48</v>
      </c>
      <c r="B55" s="23" t="s">
        <v>465</v>
      </c>
      <c r="C55" s="12" t="s">
        <v>466</v>
      </c>
      <c r="D55" s="27">
        <v>41456</v>
      </c>
      <c r="E55" s="25">
        <v>295.405</v>
      </c>
      <c r="F55" s="28">
        <v>32</v>
      </c>
    </row>
    <row r="56" spans="1:6" ht="15">
      <c r="A56" s="6">
        <v>49</v>
      </c>
      <c r="B56" s="22" t="s">
        <v>467</v>
      </c>
      <c r="C56" s="5" t="s">
        <v>107</v>
      </c>
      <c r="D56" s="26">
        <v>42095</v>
      </c>
      <c r="E56" s="24">
        <v>289.28</v>
      </c>
      <c r="F56" s="9">
        <v>299</v>
      </c>
    </row>
    <row r="57" spans="1:6" ht="15">
      <c r="A57" s="15">
        <v>50</v>
      </c>
      <c r="B57" s="23" t="s">
        <v>468</v>
      </c>
      <c r="C57" s="12" t="s">
        <v>104</v>
      </c>
      <c r="D57" s="27">
        <v>44378</v>
      </c>
      <c r="E57" s="25">
        <v>284.325</v>
      </c>
      <c r="F57" s="28">
        <v>279</v>
      </c>
    </row>
    <row r="58" ht="12.75">
      <c r="F58" s="29"/>
    </row>
    <row r="59" spans="1:6" ht="12.75">
      <c r="A59" s="30" t="s">
        <v>139</v>
      </c>
      <c r="B59" s="31"/>
      <c r="C59" s="31"/>
      <c r="D59" s="31"/>
      <c r="E59" s="31"/>
      <c r="F59" s="31"/>
    </row>
    <row r="60" spans="1:6" ht="37.5" customHeight="1">
      <c r="A60" s="133" t="s">
        <v>138</v>
      </c>
      <c r="B60" s="134"/>
      <c r="C60" s="134"/>
      <c r="D60" s="134"/>
      <c r="E60" s="134"/>
      <c r="F60" s="134"/>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1"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18</v>
      </c>
      <c r="B1" s="58"/>
      <c r="C1" s="58"/>
      <c r="D1" s="58"/>
      <c r="E1" s="58"/>
      <c r="F1" s="58"/>
    </row>
    <row r="3" spans="1:6" ht="18">
      <c r="A3" s="68" t="s">
        <v>469</v>
      </c>
      <c r="B3" s="5"/>
      <c r="C3" s="5"/>
      <c r="D3" s="5"/>
      <c r="E3" s="128" t="s">
        <v>24</v>
      </c>
      <c r="F3" s="129"/>
    </row>
    <row r="4" spans="1:6" ht="15">
      <c r="A4" s="72" t="s">
        <v>125</v>
      </c>
      <c r="B4" s="5"/>
      <c r="C4" s="5"/>
      <c r="D4" s="5"/>
      <c r="E4" s="130"/>
      <c r="F4" s="131"/>
    </row>
    <row r="5" spans="1:6" ht="15">
      <c r="A5" s="5"/>
      <c r="B5" s="5"/>
      <c r="C5" s="5"/>
      <c r="D5" s="5"/>
      <c r="E5" s="5"/>
      <c r="F5" s="5"/>
    </row>
    <row r="6" spans="1:6" ht="15">
      <c r="A6" s="66"/>
      <c r="B6" s="66"/>
      <c r="C6" s="66"/>
      <c r="D6" s="67"/>
      <c r="E6" s="67" t="s">
        <v>41</v>
      </c>
      <c r="F6" s="67" t="s">
        <v>43</v>
      </c>
    </row>
    <row r="7" spans="1:6" ht="17.25">
      <c r="A7" s="67" t="s">
        <v>38</v>
      </c>
      <c r="B7" s="67" t="s">
        <v>137</v>
      </c>
      <c r="C7" s="67" t="s">
        <v>39</v>
      </c>
      <c r="D7" s="67" t="s">
        <v>40</v>
      </c>
      <c r="E7" s="67" t="s">
        <v>42</v>
      </c>
      <c r="F7" s="67" t="s">
        <v>44</v>
      </c>
    </row>
    <row r="8" spans="1:6" ht="15">
      <c r="A8" s="6">
        <v>1</v>
      </c>
      <c r="B8" s="22" t="s">
        <v>337</v>
      </c>
      <c r="C8" s="5" t="s">
        <v>107</v>
      </c>
      <c r="D8" s="26">
        <v>41086</v>
      </c>
      <c r="E8" s="24">
        <v>10818.865</v>
      </c>
      <c r="F8" s="9">
        <v>6408</v>
      </c>
    </row>
    <row r="9" spans="1:6" ht="15">
      <c r="A9" s="15">
        <v>2</v>
      </c>
      <c r="B9" s="23" t="s">
        <v>127</v>
      </c>
      <c r="C9" s="12" t="s">
        <v>128</v>
      </c>
      <c r="D9" s="27">
        <v>49583</v>
      </c>
      <c r="E9" s="25">
        <v>587.06</v>
      </c>
      <c r="F9" s="28">
        <v>3238</v>
      </c>
    </row>
    <row r="10" spans="1:6" ht="15">
      <c r="A10" s="6">
        <v>3</v>
      </c>
      <c r="B10" s="22" t="s">
        <v>321</v>
      </c>
      <c r="C10" s="5" t="s">
        <v>126</v>
      </c>
      <c r="D10" s="26">
        <v>51683</v>
      </c>
      <c r="E10" s="24">
        <v>664.24</v>
      </c>
      <c r="F10" s="9">
        <v>2934</v>
      </c>
    </row>
    <row r="11" spans="1:6" ht="15">
      <c r="A11" s="15">
        <v>4</v>
      </c>
      <c r="B11" s="23" t="s">
        <v>361</v>
      </c>
      <c r="C11" s="12" t="s">
        <v>153</v>
      </c>
      <c r="D11" s="27">
        <v>46935</v>
      </c>
      <c r="E11" s="25">
        <v>904.205</v>
      </c>
      <c r="F11" s="28">
        <v>2010</v>
      </c>
    </row>
    <row r="12" spans="1:6" ht="15">
      <c r="A12" s="6">
        <v>5</v>
      </c>
      <c r="B12" s="22" t="s">
        <v>311</v>
      </c>
      <c r="C12" s="5" t="s">
        <v>470</v>
      </c>
      <c r="D12" s="26">
        <v>53738</v>
      </c>
      <c r="E12" s="24">
        <v>129.68</v>
      </c>
      <c r="F12" s="9">
        <v>1549</v>
      </c>
    </row>
    <row r="13" spans="1:6" ht="15">
      <c r="A13" s="15">
        <v>6</v>
      </c>
      <c r="B13" s="23" t="s">
        <v>316</v>
      </c>
      <c r="C13" s="12" t="s">
        <v>470</v>
      </c>
      <c r="D13" s="27">
        <v>53738</v>
      </c>
      <c r="E13" s="25">
        <v>421.23</v>
      </c>
      <c r="F13" s="28">
        <v>1541</v>
      </c>
    </row>
    <row r="14" spans="1:6" ht="15">
      <c r="A14" s="6">
        <v>7</v>
      </c>
      <c r="B14" s="22" t="s">
        <v>386</v>
      </c>
      <c r="C14" s="5" t="s">
        <v>387</v>
      </c>
      <c r="D14" s="26">
        <v>50952</v>
      </c>
      <c r="E14" s="24">
        <v>153.33</v>
      </c>
      <c r="F14" s="9">
        <v>1530</v>
      </c>
    </row>
    <row r="15" spans="1:6" ht="15">
      <c r="A15" s="15">
        <v>8</v>
      </c>
      <c r="B15" s="23" t="s">
        <v>388</v>
      </c>
      <c r="C15" s="12" t="s">
        <v>133</v>
      </c>
      <c r="D15" s="27">
        <v>51471</v>
      </c>
      <c r="E15" s="25">
        <v>218.335</v>
      </c>
      <c r="F15" s="28">
        <v>1416</v>
      </c>
    </row>
    <row r="16" spans="1:6" ht="15">
      <c r="A16" s="6">
        <v>9</v>
      </c>
      <c r="B16" s="22" t="s">
        <v>389</v>
      </c>
      <c r="C16" s="5" t="s">
        <v>390</v>
      </c>
      <c r="D16" s="26">
        <v>45139</v>
      </c>
      <c r="E16" s="24">
        <v>172.365</v>
      </c>
      <c r="F16" s="9">
        <v>1352</v>
      </c>
    </row>
    <row r="17" spans="1:6" ht="15">
      <c r="A17" s="15">
        <v>10</v>
      </c>
      <c r="B17" s="23" t="s">
        <v>130</v>
      </c>
      <c r="C17" s="12" t="s">
        <v>131</v>
      </c>
      <c r="D17" s="27">
        <v>50192</v>
      </c>
      <c r="E17" s="25">
        <v>244.46</v>
      </c>
      <c r="F17" s="28">
        <v>1328</v>
      </c>
    </row>
    <row r="18" spans="1:6" ht="15">
      <c r="A18" s="6">
        <v>11</v>
      </c>
      <c r="B18" s="22" t="s">
        <v>391</v>
      </c>
      <c r="C18" s="5" t="s">
        <v>474</v>
      </c>
      <c r="D18" s="26">
        <v>51441</v>
      </c>
      <c r="E18" s="24">
        <v>211.36</v>
      </c>
      <c r="F18" s="9">
        <v>1324</v>
      </c>
    </row>
    <row r="19" spans="1:6" ht="15">
      <c r="A19" s="15">
        <v>12</v>
      </c>
      <c r="B19" s="23" t="s">
        <v>393</v>
      </c>
      <c r="C19" s="12" t="s">
        <v>106</v>
      </c>
      <c r="D19" s="27">
        <v>49841</v>
      </c>
      <c r="E19" s="25">
        <v>198.82</v>
      </c>
      <c r="F19" s="28">
        <v>1313</v>
      </c>
    </row>
    <row r="20" spans="1:6" ht="15">
      <c r="A20" s="6">
        <v>13</v>
      </c>
      <c r="B20" s="22" t="s">
        <v>394</v>
      </c>
      <c r="C20" s="5" t="s">
        <v>395</v>
      </c>
      <c r="D20" s="26">
        <v>47027</v>
      </c>
      <c r="E20" s="24">
        <v>58.945</v>
      </c>
      <c r="F20" s="9">
        <v>1305</v>
      </c>
    </row>
    <row r="21" spans="1:6" ht="15">
      <c r="A21" s="15">
        <v>14</v>
      </c>
      <c r="B21" s="23" t="s">
        <v>313</v>
      </c>
      <c r="C21" s="12" t="s">
        <v>314</v>
      </c>
      <c r="D21" s="27">
        <v>51318</v>
      </c>
      <c r="E21" s="25">
        <v>148.405</v>
      </c>
      <c r="F21" s="28">
        <v>1281</v>
      </c>
    </row>
    <row r="22" spans="1:6" ht="15">
      <c r="A22" s="6">
        <v>15</v>
      </c>
      <c r="B22" s="22" t="s">
        <v>103</v>
      </c>
      <c r="C22" s="5" t="s">
        <v>104</v>
      </c>
      <c r="D22" s="26">
        <v>48731</v>
      </c>
      <c r="E22" s="24">
        <v>840.815</v>
      </c>
      <c r="F22" s="9">
        <v>1219</v>
      </c>
    </row>
    <row r="23" spans="1:6" ht="15">
      <c r="A23" s="15">
        <v>16</v>
      </c>
      <c r="B23" s="23" t="s">
        <v>135</v>
      </c>
      <c r="C23" s="12" t="s">
        <v>136</v>
      </c>
      <c r="D23" s="27">
        <v>48519</v>
      </c>
      <c r="E23" s="25">
        <v>24.535</v>
      </c>
      <c r="F23" s="28">
        <v>1181</v>
      </c>
    </row>
    <row r="24" spans="1:6" ht="15">
      <c r="A24" s="6">
        <v>17</v>
      </c>
      <c r="B24" s="22" t="s">
        <v>101</v>
      </c>
      <c r="C24" s="5" t="s">
        <v>102</v>
      </c>
      <c r="D24" s="26">
        <v>51714</v>
      </c>
      <c r="E24" s="24">
        <v>2528.95</v>
      </c>
      <c r="F24" s="9">
        <v>1108</v>
      </c>
    </row>
    <row r="25" spans="1:6" ht="15">
      <c r="A25" s="15">
        <v>18</v>
      </c>
      <c r="B25" s="23" t="s">
        <v>396</v>
      </c>
      <c r="C25" s="12" t="s">
        <v>435</v>
      </c>
      <c r="D25" s="27">
        <v>52032</v>
      </c>
      <c r="E25" s="25">
        <v>98.275</v>
      </c>
      <c r="F25" s="28">
        <v>1100</v>
      </c>
    </row>
    <row r="26" spans="1:6" ht="15">
      <c r="A26" s="6">
        <v>19</v>
      </c>
      <c r="B26" s="22" t="s">
        <v>318</v>
      </c>
      <c r="C26" s="5" t="s">
        <v>112</v>
      </c>
      <c r="D26" s="26">
        <v>57436</v>
      </c>
      <c r="E26" s="24">
        <v>59.344</v>
      </c>
      <c r="F26" s="9">
        <v>1096</v>
      </c>
    </row>
    <row r="27" spans="1:6" ht="15">
      <c r="A27" s="15">
        <v>20</v>
      </c>
      <c r="B27" s="23" t="s">
        <v>397</v>
      </c>
      <c r="C27" s="12" t="s">
        <v>398</v>
      </c>
      <c r="D27" s="27">
        <v>50024</v>
      </c>
      <c r="E27" s="25">
        <v>54.875</v>
      </c>
      <c r="F27" s="28">
        <v>1062</v>
      </c>
    </row>
    <row r="28" spans="1:6" ht="15">
      <c r="A28" s="6">
        <v>21</v>
      </c>
      <c r="B28" s="22" t="s">
        <v>399</v>
      </c>
      <c r="C28" s="5" t="s">
        <v>108</v>
      </c>
      <c r="D28" s="26">
        <v>53646</v>
      </c>
      <c r="E28" s="24">
        <v>183.505</v>
      </c>
      <c r="F28" s="9">
        <v>1052</v>
      </c>
    </row>
    <row r="29" spans="1:6" ht="15">
      <c r="A29" s="15">
        <v>22</v>
      </c>
      <c r="B29" s="23" t="s">
        <v>401</v>
      </c>
      <c r="C29" s="12" t="s">
        <v>129</v>
      </c>
      <c r="D29" s="27">
        <v>45658</v>
      </c>
      <c r="E29" s="25">
        <v>138.24</v>
      </c>
      <c r="F29" s="28">
        <v>1049</v>
      </c>
    </row>
    <row r="30" spans="1:6" ht="15">
      <c r="A30" s="6">
        <v>23</v>
      </c>
      <c r="B30" s="22" t="s">
        <v>402</v>
      </c>
      <c r="C30" s="5" t="s">
        <v>403</v>
      </c>
      <c r="D30" s="26">
        <v>51502</v>
      </c>
      <c r="E30" s="24">
        <v>84.965</v>
      </c>
      <c r="F30" s="9">
        <v>1031</v>
      </c>
    </row>
    <row r="31" spans="1:6" ht="15">
      <c r="A31" s="15">
        <v>24</v>
      </c>
      <c r="B31" s="23" t="s">
        <v>404</v>
      </c>
      <c r="C31" s="12" t="s">
        <v>108</v>
      </c>
      <c r="D31" s="27">
        <v>50359</v>
      </c>
      <c r="E31" s="25">
        <v>202.14</v>
      </c>
      <c r="F31" s="28">
        <v>1030</v>
      </c>
    </row>
    <row r="32" spans="1:6" ht="15">
      <c r="A32" s="6">
        <v>25</v>
      </c>
      <c r="B32" s="22" t="s">
        <v>405</v>
      </c>
      <c r="C32" s="5" t="s">
        <v>406</v>
      </c>
      <c r="D32" s="26">
        <v>53646</v>
      </c>
      <c r="E32" s="24">
        <v>175.015</v>
      </c>
      <c r="F32" s="9">
        <v>1029</v>
      </c>
    </row>
    <row r="33" spans="1:6" ht="15">
      <c r="A33" s="15">
        <v>26</v>
      </c>
      <c r="B33" s="23" t="s">
        <v>407</v>
      </c>
      <c r="C33" s="12" t="s">
        <v>408</v>
      </c>
      <c r="D33" s="27">
        <v>51775</v>
      </c>
      <c r="E33" s="25">
        <v>323.115</v>
      </c>
      <c r="F33" s="28">
        <v>1019</v>
      </c>
    </row>
    <row r="34" spans="1:6" ht="15">
      <c r="A34" s="6">
        <v>27</v>
      </c>
      <c r="B34" s="22" t="s">
        <v>409</v>
      </c>
      <c r="C34" s="5" t="s">
        <v>333</v>
      </c>
      <c r="D34" s="26">
        <v>50587</v>
      </c>
      <c r="E34" s="24">
        <v>136.955</v>
      </c>
      <c r="F34" s="9">
        <v>996</v>
      </c>
    </row>
    <row r="35" spans="1:6" ht="15">
      <c r="A35" s="15">
        <v>28</v>
      </c>
      <c r="B35" s="23" t="s">
        <v>410</v>
      </c>
      <c r="C35" s="12" t="s">
        <v>411</v>
      </c>
      <c r="D35" s="27">
        <v>52093</v>
      </c>
      <c r="E35" s="25">
        <v>61.75</v>
      </c>
      <c r="F35" s="28">
        <v>994</v>
      </c>
    </row>
    <row r="36" spans="1:6" ht="15">
      <c r="A36" s="6">
        <v>29</v>
      </c>
      <c r="B36" s="22" t="s">
        <v>412</v>
      </c>
      <c r="C36" s="5" t="s">
        <v>314</v>
      </c>
      <c r="D36" s="26">
        <v>50222</v>
      </c>
      <c r="E36" s="24">
        <v>73.695</v>
      </c>
      <c r="F36" s="9">
        <v>974</v>
      </c>
    </row>
    <row r="37" spans="1:6" ht="15">
      <c r="A37" s="15">
        <v>30</v>
      </c>
      <c r="B37" s="23" t="s">
        <v>413</v>
      </c>
      <c r="C37" s="12" t="s">
        <v>107</v>
      </c>
      <c r="D37" s="27">
        <v>47696</v>
      </c>
      <c r="E37" s="25">
        <v>123.215</v>
      </c>
      <c r="F37" s="28">
        <v>942</v>
      </c>
    </row>
    <row r="38" spans="1:6" ht="15">
      <c r="A38" s="6">
        <v>31</v>
      </c>
      <c r="B38" s="22" t="s">
        <v>414</v>
      </c>
      <c r="C38" s="5" t="s">
        <v>108</v>
      </c>
      <c r="D38" s="26">
        <v>49994</v>
      </c>
      <c r="E38" s="24">
        <v>138.085</v>
      </c>
      <c r="F38" s="9">
        <v>929</v>
      </c>
    </row>
    <row r="39" spans="1:6" ht="15">
      <c r="A39" s="15">
        <v>32</v>
      </c>
      <c r="B39" s="23" t="s">
        <v>415</v>
      </c>
      <c r="C39" s="12" t="s">
        <v>310</v>
      </c>
      <c r="D39" s="27">
        <v>50192</v>
      </c>
      <c r="E39" s="25">
        <v>85.81</v>
      </c>
      <c r="F39" s="28">
        <v>917</v>
      </c>
    </row>
    <row r="40" spans="1:6" ht="15">
      <c r="A40" s="6">
        <v>33</v>
      </c>
      <c r="B40" s="22" t="s">
        <v>416</v>
      </c>
      <c r="C40" s="5" t="s">
        <v>417</v>
      </c>
      <c r="D40" s="26">
        <v>51683</v>
      </c>
      <c r="E40" s="24">
        <v>115.425</v>
      </c>
      <c r="F40" s="9">
        <v>917</v>
      </c>
    </row>
    <row r="41" spans="1:6" ht="15">
      <c r="A41" s="15">
        <v>34</v>
      </c>
      <c r="B41" s="23" t="s">
        <v>418</v>
      </c>
      <c r="C41" s="12" t="s">
        <v>390</v>
      </c>
      <c r="D41" s="27">
        <v>44409</v>
      </c>
      <c r="E41" s="25">
        <v>46.045</v>
      </c>
      <c r="F41" s="28">
        <v>914</v>
      </c>
    </row>
    <row r="42" spans="1:6" ht="15">
      <c r="A42" s="6">
        <v>35</v>
      </c>
      <c r="B42" s="22" t="s">
        <v>419</v>
      </c>
      <c r="C42" s="5" t="s">
        <v>126</v>
      </c>
      <c r="D42" s="26">
        <v>47665</v>
      </c>
      <c r="E42" s="24">
        <v>228.915</v>
      </c>
      <c r="F42" s="9">
        <v>895</v>
      </c>
    </row>
    <row r="43" spans="1:6" ht="15">
      <c r="A43" s="15">
        <v>36</v>
      </c>
      <c r="B43" s="23" t="s">
        <v>420</v>
      </c>
      <c r="C43" s="12" t="s">
        <v>421</v>
      </c>
      <c r="D43" s="27">
        <v>51380</v>
      </c>
      <c r="E43" s="25">
        <v>115.035</v>
      </c>
      <c r="F43" s="28">
        <v>878</v>
      </c>
    </row>
    <row r="44" spans="1:6" ht="15">
      <c r="A44" s="6">
        <v>37</v>
      </c>
      <c r="B44" s="22" t="s">
        <v>422</v>
      </c>
      <c r="C44" s="5" t="s">
        <v>360</v>
      </c>
      <c r="D44" s="26">
        <v>46753</v>
      </c>
      <c r="E44" s="24">
        <v>95.075</v>
      </c>
      <c r="F44" s="9">
        <v>877</v>
      </c>
    </row>
    <row r="45" spans="1:6" ht="15">
      <c r="A45" s="15">
        <v>38</v>
      </c>
      <c r="B45" s="23" t="s">
        <v>423</v>
      </c>
      <c r="C45" s="12" t="s">
        <v>475</v>
      </c>
      <c r="D45" s="27">
        <v>49720</v>
      </c>
      <c r="E45" s="25">
        <v>112.46</v>
      </c>
      <c r="F45" s="28">
        <v>847</v>
      </c>
    </row>
    <row r="46" spans="1:6" ht="15">
      <c r="A46" s="6">
        <v>39</v>
      </c>
      <c r="B46" s="22" t="s">
        <v>425</v>
      </c>
      <c r="C46" s="5" t="s">
        <v>102</v>
      </c>
      <c r="D46" s="26">
        <v>51349</v>
      </c>
      <c r="E46" s="24">
        <v>69.595</v>
      </c>
      <c r="F46" s="9">
        <v>846</v>
      </c>
    </row>
    <row r="47" spans="1:6" ht="15">
      <c r="A47" s="15">
        <v>40</v>
      </c>
      <c r="B47" s="23" t="s">
        <v>426</v>
      </c>
      <c r="C47" s="12" t="s">
        <v>436</v>
      </c>
      <c r="D47" s="27">
        <v>50420</v>
      </c>
      <c r="E47" s="25">
        <v>78.3</v>
      </c>
      <c r="F47" s="28">
        <v>844</v>
      </c>
    </row>
    <row r="48" spans="1:6" ht="15">
      <c r="A48" s="6">
        <v>41</v>
      </c>
      <c r="B48" s="22" t="s">
        <v>427</v>
      </c>
      <c r="C48" s="5" t="s">
        <v>437</v>
      </c>
      <c r="D48" s="26">
        <v>51058</v>
      </c>
      <c r="E48" s="24">
        <v>278.45</v>
      </c>
      <c r="F48" s="9">
        <v>840</v>
      </c>
    </row>
    <row r="49" spans="1:6" ht="15">
      <c r="A49" s="15">
        <v>42</v>
      </c>
      <c r="B49" s="23" t="s">
        <v>315</v>
      </c>
      <c r="C49" s="12" t="s">
        <v>107</v>
      </c>
      <c r="D49" s="27">
        <v>49035</v>
      </c>
      <c r="E49" s="25">
        <v>190.786</v>
      </c>
      <c r="F49" s="28">
        <v>838</v>
      </c>
    </row>
    <row r="50" spans="1:6" ht="15">
      <c r="A50" s="6">
        <v>43</v>
      </c>
      <c r="B50" s="22" t="s">
        <v>428</v>
      </c>
      <c r="C50" s="5" t="s">
        <v>104</v>
      </c>
      <c r="D50" s="26">
        <v>43252</v>
      </c>
      <c r="E50" s="24">
        <v>53.105</v>
      </c>
      <c r="F50" s="9">
        <v>825</v>
      </c>
    </row>
    <row r="51" spans="1:6" ht="15">
      <c r="A51" s="15">
        <v>44</v>
      </c>
      <c r="B51" s="23" t="s">
        <v>429</v>
      </c>
      <c r="C51" s="12" t="s">
        <v>430</v>
      </c>
      <c r="D51" s="27">
        <v>50253</v>
      </c>
      <c r="E51" s="25">
        <v>116.56</v>
      </c>
      <c r="F51" s="28">
        <v>820</v>
      </c>
    </row>
    <row r="52" spans="1:6" ht="15">
      <c r="A52" s="6">
        <v>45</v>
      </c>
      <c r="B52" s="22" t="s">
        <v>431</v>
      </c>
      <c r="C52" s="5" t="s">
        <v>126</v>
      </c>
      <c r="D52" s="26">
        <v>48030</v>
      </c>
      <c r="E52" s="24">
        <v>84.095</v>
      </c>
      <c r="F52" s="9">
        <v>813</v>
      </c>
    </row>
    <row r="53" spans="1:6" ht="15">
      <c r="A53" s="15">
        <v>46</v>
      </c>
      <c r="B53" s="23" t="s">
        <v>432</v>
      </c>
      <c r="C53" s="12" t="s">
        <v>107</v>
      </c>
      <c r="D53" s="27">
        <v>46966</v>
      </c>
      <c r="E53" s="25">
        <v>98.625</v>
      </c>
      <c r="F53" s="28">
        <v>812</v>
      </c>
    </row>
    <row r="54" spans="1:6" ht="15">
      <c r="A54" s="6">
        <v>47</v>
      </c>
      <c r="B54" s="22" t="s">
        <v>132</v>
      </c>
      <c r="C54" s="5" t="s">
        <v>107</v>
      </c>
      <c r="D54" s="26">
        <v>47788</v>
      </c>
      <c r="E54" s="24">
        <v>139.5</v>
      </c>
      <c r="F54" s="9">
        <v>802</v>
      </c>
    </row>
    <row r="55" spans="1:6" ht="15">
      <c r="A55" s="15">
        <v>48</v>
      </c>
      <c r="B55" s="23" t="s">
        <v>433</v>
      </c>
      <c r="C55" s="12" t="s">
        <v>153</v>
      </c>
      <c r="D55" s="27">
        <v>50222</v>
      </c>
      <c r="E55" s="25">
        <v>149.835</v>
      </c>
      <c r="F55" s="28">
        <v>801</v>
      </c>
    </row>
    <row r="56" spans="1:6" ht="15">
      <c r="A56" s="6">
        <v>49</v>
      </c>
      <c r="B56" s="22" t="s">
        <v>141</v>
      </c>
      <c r="C56" s="5" t="s">
        <v>107</v>
      </c>
      <c r="D56" s="26">
        <v>50861</v>
      </c>
      <c r="E56" s="24">
        <v>675.175</v>
      </c>
      <c r="F56" s="9">
        <v>796</v>
      </c>
    </row>
    <row r="57" spans="1:6" ht="15">
      <c r="A57" s="15">
        <v>50</v>
      </c>
      <c r="B57" s="23" t="s">
        <v>434</v>
      </c>
      <c r="C57" s="12" t="s">
        <v>320</v>
      </c>
      <c r="D57" s="27">
        <v>49583</v>
      </c>
      <c r="E57" s="25">
        <v>42.93</v>
      </c>
      <c r="F57" s="28">
        <v>784</v>
      </c>
    </row>
    <row r="58" ht="12.75">
      <c r="F58" s="29"/>
    </row>
    <row r="59" spans="1:6" ht="12.75">
      <c r="A59" s="30" t="s">
        <v>139</v>
      </c>
      <c r="B59" s="31"/>
      <c r="C59" s="31"/>
      <c r="D59" s="31"/>
      <c r="E59" s="31"/>
      <c r="F59" s="31"/>
    </row>
    <row r="60" spans="1:6" ht="37.5" customHeight="1">
      <c r="A60" s="133" t="s">
        <v>138</v>
      </c>
      <c r="B60" s="134"/>
      <c r="C60" s="134"/>
      <c r="D60" s="134"/>
      <c r="E60" s="134"/>
      <c r="F60" s="134"/>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1"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swist</cp:lastModifiedBy>
  <cp:lastPrinted>2011-11-01T18:45:31Z</cp:lastPrinted>
  <dcterms:created xsi:type="dcterms:W3CDTF">2011-05-04T20:40:35Z</dcterms:created>
  <dcterms:modified xsi:type="dcterms:W3CDTF">2011-11-01T18:54:43Z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