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<sst xmlns="http://schemas.openxmlformats.org/spreadsheetml/2006/main" count="1693" uniqueCount="545">
  <si>
    <t>64972FHH2</t>
  </si>
  <si>
    <t>UNIVERSITY TEX PERM UNIV FD</t>
  </si>
  <si>
    <t>PUERTO RICO COMWLTH AQUEDUCT &amp; SWR AUTH REV</t>
  </si>
  <si>
    <t>GOLDEN ST TOB SECURITIZATION CORP CALIF TOB SETTLEMENT REV</t>
  </si>
  <si>
    <t>64972F4W3</t>
  </si>
  <si>
    <t>903592AQ6</t>
  </si>
  <si>
    <t>UINTA CNTY WYO POLLUTION CTL REV</t>
  </si>
  <si>
    <t>414009AT7</t>
  </si>
  <si>
    <t>HARRIS CNTY TEX CULTURAL ED FACS FIN CORP REV</t>
  </si>
  <si>
    <t>644614RY7</t>
  </si>
  <si>
    <t>57586CFZ3</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</si>
  <si>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</si>
  <si>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</si>
  <si>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</si>
  <si>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</si>
  <si>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</si>
  <si>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</si>
  <si>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</si>
  <si>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</si>
  <si>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</si>
  <si>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</si>
  <si>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</si>
  <si>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</si>
  <si>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</si>
  <si>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</si>
  <si>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</si>
  <si>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</si>
  <si>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</si>
  <si>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</si>
  <si>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</si>
  <si>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</si>
  <si>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</si>
  <si>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</si>
  <si>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</si>
  <si>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</si>
  <si>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</si>
  <si>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</si>
  <si>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</si>
  <si>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</si>
  <si>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</si>
  <si>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</si>
  <si>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</si>
  <si>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</si>
  <si>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</si>
  <si>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</si>
  <si>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</si>
  <si>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</si>
  <si>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</si>
  <si>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</si>
  <si>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</si>
  <si>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</si>
  <si>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</si>
  <si>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</si>
  <si>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</si>
  <si>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</si>
  <si>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</si>
  <si>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</si>
  <si>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</si>
  <si>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</si>
  <si>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</si>
  <si>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</si>
  <si>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</si>
  <si>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</si>
  <si>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</si>
  <si>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</si>
  <si>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</si>
  <si>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</si>
  <si>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</si>
  <si>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</si>
  <si>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</si>
  <si>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</si>
  <si>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</si>
  <si>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</si>
  <si>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</si>
  <si>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</si>
  <si>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</si>
  <si>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</si>
  <si>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</si>
  <si>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</si>
  <si>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</si>
  <si>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</si>
  <si>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</si>
  <si>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</si>
  <si>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</si>
  <si>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</si>
  <si>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</si>
  <si>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</si>
  <si>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</si>
  <si>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</si>
  <si>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</si>
  <si>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</si>
  <si>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</si>
  <si>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</si>
  <si>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</si>
  <si>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</si>
  <si>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</si>
  <si>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</si>
  <si>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</si>
  <si>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</si>
  <si>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</si>
  <si>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</si>
  <si>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</si>
  <si>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</si>
  <si>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</si>
  <si>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</si>
  <si>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</si>
  <si>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</si>
  <si>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</si>
  <si>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74529JLM5</t>
  </si>
  <si>
    <t>PUERTO RICO SALES TAX FING CORP SALES TAX REV</t>
  </si>
  <si>
    <t>452151LF8</t>
  </si>
  <si>
    <t>ILLINOIS ST</t>
  </si>
  <si>
    <t>NEW YORK NY CITY MUN WTR FIN AUTH WTR &amp; SWR SYS REV</t>
  </si>
  <si>
    <t>CALIFORNIA ST</t>
  </si>
  <si>
    <t>NEW YORK NY</t>
  </si>
  <si>
    <t>HARRIS CNTY TEX HEALTH FACS DEV CORP REV</t>
  </si>
  <si>
    <t>74529JBF1</t>
  </si>
  <si>
    <t>by number of trades</t>
  </si>
  <si>
    <t>PUERTO RICO COMWLTH</t>
  </si>
  <si>
    <t>531127AC2</t>
  </si>
  <si>
    <t>LIBERTY NY DEV CORP REV</t>
  </si>
  <si>
    <t>79020FAM8</t>
  </si>
  <si>
    <t>ST JOHN BAPTIST PARISH LA REV</t>
  </si>
  <si>
    <t>DALLAS FORT WORTH TEX INTL ARPT REV</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</si>
  <si>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</si>
  <si>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</si>
  <si>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</si>
  <si>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EAST BATON ROUGE PARISH LA POLLUTION CTL REV</t>
  </si>
  <si>
    <t>13048TGT4</t>
  </si>
  <si>
    <t>CALIFORNIA MUN FIN AUTH REV</t>
  </si>
  <si>
    <t>PUERTO RICO PUB BLDGS AUTH REV GTD</t>
  </si>
  <si>
    <t>64966GMR0</t>
  </si>
  <si>
    <t>64971MLS9</t>
  </si>
  <si>
    <t>649845FA7</t>
  </si>
  <si>
    <t>57585KGP7</t>
  </si>
  <si>
    <t>20774LRU1</t>
  </si>
  <si>
    <t>64966GPX4</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</si>
  <si>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</si>
  <si>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</si>
  <si>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</si>
  <si>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</si>
  <si>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</si>
  <si>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</si>
  <si>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</si>
  <si>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</si>
  <si>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</si>
  <si>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</si>
  <si>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</si>
  <si>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</si>
  <si>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</si>
  <si>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</si>
  <si>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</si>
  <si>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</si>
  <si>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</si>
  <si>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</si>
  <si>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</si>
  <si>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</si>
  <si>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</si>
  <si>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</si>
  <si>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</si>
  <si>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</si>
  <si>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</si>
  <si>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</si>
  <si>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</si>
  <si>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</si>
  <si>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</si>
  <si>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</si>
  <si>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</si>
  <si>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</si>
  <si>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</si>
  <si>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</si>
  <si>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</si>
  <si>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</si>
  <si>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</si>
  <si>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</si>
  <si>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</si>
  <si>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</si>
  <si>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</si>
  <si>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</si>
  <si>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</si>
  <si>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</si>
  <si>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</si>
  <si>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</si>
  <si>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</si>
  <si>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</si>
  <si>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</si>
  <si>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</si>
  <si>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</si>
  <si>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</si>
  <si>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</si>
  <si>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</si>
  <si>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</si>
  <si>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</si>
  <si>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</si>
  <si>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</si>
  <si>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</si>
  <si>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</si>
  <si>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</si>
  <si>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</si>
  <si>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</si>
  <si>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</si>
  <si>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</si>
  <si>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</si>
  <si>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</si>
  <si>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</si>
  <si>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</si>
  <si>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</si>
  <si>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</si>
  <si>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</si>
  <si>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</si>
  <si>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</si>
  <si>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</si>
  <si>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</si>
  <si>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</si>
  <si>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</si>
  <si>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</si>
  <si>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</si>
  <si>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</si>
  <si>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</si>
  <si>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</si>
  <si>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</si>
  <si>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</si>
  <si>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</si>
  <si>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</si>
  <si>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</si>
  <si>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</si>
  <si>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</si>
  <si>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</si>
  <si>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</si>
  <si>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</si>
  <si>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</si>
  <si>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</si>
  <si>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</si>
  <si>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</si>
  <si>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</si>
  <si>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</si>
  <si>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</si>
  <si>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</si>
  <si>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</si>
  <si>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</si>
  <si>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</si>
  <si>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</si>
  <si>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</si>
  <si>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</si>
  <si>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</si>
  <si>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</si>
  <si>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</si>
  <si>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</si>
  <si>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</si>
  <si>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</si>
  <si>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</si>
  <si>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</si>
  <si>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</si>
  <si>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</si>
  <si>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</si>
  <si>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</si>
  <si>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</si>
  <si>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</si>
  <si>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</si>
  <si>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13063A5Y6</t>
  </si>
  <si>
    <t>Change in Fiscal Year/Timing of Annual Disclosure</t>
  </si>
  <si>
    <t>NEW YORK NY CITY TRANSITIONAL FIN AUTH REV</t>
  </si>
  <si>
    <t>NEW YORK ST ENERGY RESH &amp; DEV AUTH POLLUTN CTL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</si>
  <si>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</si>
  <si>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</si>
  <si>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</si>
  <si>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</si>
  <si>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</si>
  <si>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</si>
  <si>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</si>
  <si>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</si>
  <si>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</si>
  <si>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</si>
  <si>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</si>
  <si>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</si>
  <si>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</si>
  <si>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</si>
  <si>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</si>
  <si>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</si>
  <si>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</si>
  <si>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</si>
  <si>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</si>
  <si>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</si>
  <si>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</si>
  <si>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</si>
  <si>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</si>
  <si>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</si>
  <si>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</si>
  <si>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</si>
  <si>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</si>
  <si>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</si>
  <si>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</si>
  <si>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</si>
  <si>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</si>
  <si>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745160RC7</t>
  </si>
  <si>
    <t>74514LB89</t>
  </si>
  <si>
    <t>PUERTO RICO COMWLTH GOVT DEV BK</t>
  </si>
  <si>
    <t>74514LB63</t>
  </si>
  <si>
    <t>64972F4V5</t>
  </si>
  <si>
    <t>60528ABX1</t>
  </si>
  <si>
    <t>60528ABY9</t>
  </si>
  <si>
    <t>Change in Accounting Standard</t>
  </si>
  <si>
    <t>64966JE77</t>
  </si>
  <si>
    <t>745235R37</t>
  </si>
  <si>
    <t>TEXAS ST</t>
  </si>
  <si>
    <t>548351AC9</t>
  </si>
  <si>
    <t>LOWER NECHES VALLEY AUTH TEX INDL DEV CORP REV</t>
  </si>
  <si>
    <t>548351AE5</t>
  </si>
  <si>
    <t>074876GU1</t>
  </si>
  <si>
    <t>BEAVER CNTY PA INDL DEV AUTH POLLUTN CTL REV</t>
  </si>
  <si>
    <t>41315RGV0</t>
  </si>
  <si>
    <t>PUERTO RICO ELEC PWR AUTH PWR REV</t>
  </si>
  <si>
    <t>METROPOLITAN TRANSN AUTH NY REV</t>
  </si>
  <si>
    <t>64972F6R2</t>
  </si>
  <si>
    <t>CALIFORNIA INFRASTRUCTURE &amp; ECONOMIC DEV BK REV</t>
  </si>
  <si>
    <t>13063BB68</t>
  </si>
  <si>
    <t>8827225G2</t>
  </si>
  <si>
    <t>9151153W7</t>
  </si>
  <si>
    <t>BUCKEYE OHIO TOB SETTLEMENT FING AUTH</t>
  </si>
  <si>
    <t>888808DF6</t>
  </si>
  <si>
    <t>NEW JERSEY ST TPK AUTH TPK REV</t>
  </si>
  <si>
    <t>745190DH8</t>
  </si>
  <si>
    <t>PUERTO RICO COMWLTH HWY &amp; TRANSN AUTH TRANSN REV</t>
  </si>
  <si>
    <t>13063A5G5</t>
  </si>
  <si>
    <t>745177FK6</t>
  </si>
  <si>
    <t>MASSACHUSETTS ST SCH BLDG AUTH DEDICATED SALES TAX REV</t>
  </si>
  <si>
    <t>13063A7D0</t>
  </si>
  <si>
    <t>60528ACB8</t>
  </si>
  <si>
    <t>745235B75</t>
  </si>
  <si>
    <t>644614RZ4</t>
  </si>
  <si>
    <t>130795DH7</t>
  </si>
  <si>
    <t>613549JV7</t>
  </si>
  <si>
    <t>MONTGOMERY CNTY OHIO REV</t>
  </si>
  <si>
    <t>67756BGZ7</t>
  </si>
  <si>
    <t>OHIO ST HIGHER EDL FAC REV</t>
  </si>
  <si>
    <t>402207AD6</t>
  </si>
  <si>
    <t>GULF COAST INDL DEV AUTH TEX REV</t>
  </si>
  <si>
    <t>74529JAP0</t>
  </si>
  <si>
    <t>735220AX3</t>
  </si>
  <si>
    <t>PORT PORT ARTHUR TEX NAV DIST ENVIRONMENTAL FACS REV</t>
  </si>
  <si>
    <t>60635R7B7</t>
  </si>
  <si>
    <t>41315RGU2</t>
  </si>
  <si>
    <t>64972GBQ6</t>
  </si>
  <si>
    <t>ILLINOIS ST TOLL HWY AUTH TOLL HIGHWAY REV</t>
  </si>
  <si>
    <t>CALIFORNIA HEALTH FACS FING AUTH REV</t>
  </si>
  <si>
    <t>914455MB3</t>
  </si>
  <si>
    <t>UNIVERSITY MICH UNIV REVS</t>
  </si>
  <si>
    <t>646136J85</t>
  </si>
  <si>
    <t>NEW JERSEY ST TRANSN TR FD AUTH</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</si>
  <si>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2013 ABA </t>
    </r>
  </si>
  <si>
    <t>6461393P8</t>
  </si>
  <si>
    <t>74514LD20</t>
  </si>
  <si>
    <t>74526QXT4</t>
  </si>
  <si>
    <t>235036FW5</t>
  </si>
  <si>
    <t>64972GAZ7</t>
  </si>
  <si>
    <t>6461393H6</t>
  </si>
  <si>
    <t>6461393R4</t>
  </si>
  <si>
    <t>59259YYF0</t>
  </si>
  <si>
    <t>13063BP63</t>
  </si>
  <si>
    <t>13063BQ88</t>
  </si>
  <si>
    <t>38122NPA4</t>
  </si>
  <si>
    <t>745177FN0</t>
  </si>
  <si>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2013 ABA </t>
    </r>
  </si>
  <si>
    <t>MARYLAND ST HEALTH &amp; HIGHER EDL FACS AUTH REV</t>
  </si>
  <si>
    <t>HARRIS CNTY TEX INDL DEV CORP SOLID WASTE DISP REV</t>
  </si>
  <si>
    <t>130795DK0</t>
  </si>
  <si>
    <t>57586CGA7</t>
  </si>
  <si>
    <t>914455LR9</t>
  </si>
  <si>
    <t>13063A6H2</t>
  </si>
  <si>
    <t>270838AE5</t>
  </si>
  <si>
    <t>368497HA4</t>
  </si>
  <si>
    <t>GEISINGER AUTH PA HEALTH SYS REV</t>
  </si>
  <si>
    <t>13033W3K7</t>
  </si>
  <si>
    <t>57582N4G7</t>
  </si>
  <si>
    <t>64966G4R0</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</si>
  <si>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2013 ABA.
See EMMA’s Terms and Conditions of Use for a description of proprietary rights in and restrictions on use of such data. “CUSIP”
is a registered trademark of ABA.</t>
    </r>
  </si>
  <si>
    <t>Copyright © 2013</t>
  </si>
  <si>
    <t>34074GDH4</t>
  </si>
  <si>
    <t>FLORIDA HURRICANE CATASTROPHE FD FIN CORP REV</t>
  </si>
  <si>
    <t>64971KGH3</t>
  </si>
  <si>
    <t>46246SAG0</t>
  </si>
  <si>
    <t>IOWA FIN AUTH MIDWESTERN DISASTER AREA REV</t>
  </si>
  <si>
    <t>46246SAL9</t>
  </si>
  <si>
    <t>1309117L8</t>
  </si>
  <si>
    <t>34160WPC2</t>
  </si>
  <si>
    <t>FLORIDA ST DEPT ENVIRONMENTAL PROTN REV</t>
  </si>
  <si>
    <t>130534XA3</t>
  </si>
  <si>
    <t>CALIFORNIA POLLUTN CTL FING AUTH POLLUTN CTL REV</t>
  </si>
  <si>
    <t>649519CS2</t>
  </si>
  <si>
    <t>NEW YORK LIBERTY DEV CORP LIBERTY REV</t>
  </si>
  <si>
    <t>46246SAJ4</t>
  </si>
  <si>
    <t>646039TU1</t>
  </si>
  <si>
    <t>NEW JERSEY ST</t>
  </si>
  <si>
    <t>737347AA2</t>
  </si>
  <si>
    <t>POSEY CNTY IND ECONOMIC DEV REV</t>
  </si>
  <si>
    <t>64986UEB9</t>
  </si>
  <si>
    <t>NEW YORK ST HSG FIN AGY REV</t>
  </si>
  <si>
    <t>130534XX3</t>
  </si>
  <si>
    <t>291380ES8</t>
  </si>
  <si>
    <t>EMMAUS PA GEN AUTH REV</t>
  </si>
  <si>
    <t>13063B4Q2</t>
  </si>
  <si>
    <t>606072LB0</t>
  </si>
  <si>
    <t>MISSOURI HIGHER ED LN AUTH STUDENT LN REV</t>
  </si>
  <si>
    <t>60528AAW4</t>
  </si>
  <si>
    <t>13063B3X8</t>
  </si>
  <si>
    <t>34074GDG6</t>
  </si>
  <si>
    <t>46246SAK1</t>
  </si>
  <si>
    <t>64972FX27</t>
  </si>
  <si>
    <t>60528ACC6</t>
  </si>
  <si>
    <t>917565DZ3</t>
  </si>
  <si>
    <t>UTAH TRAN AUTH SALES TAX REV</t>
  </si>
  <si>
    <t>13063B3W0</t>
  </si>
  <si>
    <t>Top 50 Most Active Securities, 2013:Q2</t>
  </si>
  <si>
    <t>455054AV8</t>
  </si>
  <si>
    <t>INDIANA ST FIN AUTH ENVIRONMENTAL REV</t>
  </si>
  <si>
    <t>25483VNX8</t>
  </si>
  <si>
    <t>DISTRICT COLUMBIA REV</t>
  </si>
  <si>
    <t>87638QGZ6</t>
  </si>
  <si>
    <t>TARRANT CNTY TEX CULTURAL ED FACS FIN CORP HOSP REV</t>
  </si>
  <si>
    <t>65821DRJ2</t>
  </si>
  <si>
    <t>NORTH CAROLINA MED CARE COMMN HEALTH CARE FACS REV</t>
  </si>
  <si>
    <t>59447PDA6</t>
  </si>
  <si>
    <t>MICHIGAN FIN AUTH REV</t>
  </si>
  <si>
    <t>574218PH0</t>
  </si>
  <si>
    <t>70914PTX0</t>
  </si>
  <si>
    <t>PENNSYLVANIA ST</t>
  </si>
  <si>
    <t>97710B7W6</t>
  </si>
  <si>
    <t>WISCONSIN ST HEALTH &amp; EDL FACS AUTH REV</t>
  </si>
  <si>
    <t>546282UT9</t>
  </si>
  <si>
    <t>LOUISIANA LOC GOVT ENVIRONMENTAL FACS &amp; CMNTY DEV AUTH REV</t>
  </si>
  <si>
    <t>455054AU0</t>
  </si>
  <si>
    <t>59259YD30</t>
  </si>
  <si>
    <t>267045DB5</t>
  </si>
  <si>
    <t>23825EDB7</t>
  </si>
  <si>
    <t>DAUPHIN CNTY PA GEN AUTH HEALTH SYS REV</t>
  </si>
  <si>
    <t>54811BNG2</t>
  </si>
  <si>
    <t>LOWER COLO RIV AUTH TEX TRANSMISSION CONTRACT REV</t>
  </si>
  <si>
    <t>64971Q6B4</t>
  </si>
  <si>
    <t>52480GCB8</t>
  </si>
  <si>
    <t>LEHIGH CNTY PA GEN PURP AUTH HOSP REV</t>
  </si>
  <si>
    <t>25483VNU4</t>
  </si>
  <si>
    <t>64972GCD4</t>
  </si>
  <si>
    <t>009730NB4</t>
  </si>
  <si>
    <t>AKRON BATH COPLEY OHIO JT TWP HOSP DIST REV</t>
  </si>
  <si>
    <t>414009GP9</t>
  </si>
  <si>
    <t>60637ACW0</t>
  </si>
  <si>
    <t>353187BR7</t>
  </si>
  <si>
    <t>FRANKLIN CNTY OHIO HOSP FACS REV</t>
  </si>
  <si>
    <t>796334AS9</t>
  </si>
  <si>
    <t>SAN ANTONIO TEX PUB FACS CORP LEASE REV</t>
  </si>
  <si>
    <t>74176HAS4</t>
  </si>
  <si>
    <t>PRINCE WILLIAM CNTY VA INDL DEV AUTH HEALTH CARE FACS REV</t>
  </si>
  <si>
    <t>63165TJD8</t>
  </si>
  <si>
    <t>783186QA0</t>
  </si>
  <si>
    <t>RUTGERS ST UNIV N J</t>
  </si>
  <si>
    <t>6461393J2</t>
  </si>
  <si>
    <t>59259YZX0</t>
  </si>
  <si>
    <t>04777LDR4</t>
  </si>
  <si>
    <t>ATLANTA GA DEV AUTH STUDENT HSG REV</t>
  </si>
  <si>
    <t>235036H52</t>
  </si>
  <si>
    <t>251237G23</t>
  </si>
  <si>
    <t>DETROIT MICH SEW DISP REV</t>
  </si>
  <si>
    <t>040484KG1</t>
  </si>
  <si>
    <t>ARIZONA BRD REGENTS UNIV ARIZ SYS REV</t>
  </si>
  <si>
    <t>DUTCHESS CNTY NY LOC DEV CORP REV</t>
  </si>
  <si>
    <t>NASSAU CNTY NY</t>
  </si>
  <si>
    <t>34074GDF8</t>
  </si>
  <si>
    <t>38122NPB2</t>
  </si>
  <si>
    <t>544657HQ5</t>
  </si>
  <si>
    <t>LOS ANGELES CNTY CALIF</t>
  </si>
  <si>
    <t>TOBACCO SETTLEMENT FING CORP N J</t>
  </si>
  <si>
    <t>118217AP3</t>
  </si>
  <si>
    <t>452252HG7</t>
  </si>
  <si>
    <t>13033LW52</t>
  </si>
  <si>
    <t>576000PL1</t>
  </si>
  <si>
    <t>38122NAQ5</t>
  </si>
  <si>
    <t>249218BC1</t>
  </si>
  <si>
    <t>DENVER COLO PUB SCHS CTFS PARTN</t>
  </si>
  <si>
    <t>64972GBX1</t>
  </si>
  <si>
    <t>88880PAC8</t>
  </si>
  <si>
    <t>TOBACCO SETTLEMENT FING CORP LA REV</t>
  </si>
  <si>
    <t>130178X76</t>
  </si>
  <si>
    <t>CALIFORNIA EDL FACS AUTH REV</t>
  </si>
  <si>
    <t>544495XV1</t>
  </si>
  <si>
    <t>LOS ANGELES CALIF DEPT WTR &amp; PWR REV</t>
  </si>
  <si>
    <t>544351KD0</t>
  </si>
  <si>
    <t>LOS ANGELES CALIF</t>
  </si>
  <si>
    <t>544351KE8</t>
  </si>
  <si>
    <t>38122NNY4</t>
  </si>
  <si>
    <t>118217AU2</t>
  </si>
  <si>
    <t>64972GCE2</t>
  </si>
  <si>
    <t>25476FLQ9</t>
  </si>
  <si>
    <t>DISTRICT COLUMBIA</t>
  </si>
  <si>
    <t>452152TC5</t>
  </si>
  <si>
    <t>13063B4K5</t>
  </si>
  <si>
    <r>
      <t>Top 50 Most Active Fixed Rate</t>
    </r>
    <r>
      <rPr>
        <b/>
        <vertAlign val="superscript"/>
        <sz val="12"/>
        <color indexed="56"/>
        <rFont val="Calibri"/>
        <family val="2"/>
      </rPr>
      <t>1</t>
    </r>
    <r>
      <rPr>
        <b/>
        <sz val="12"/>
        <color indexed="56"/>
        <rFont val="Calibri"/>
        <family val="2"/>
      </rPr>
      <t xml:space="preserve"> Securities, 2013:Q2</t>
    </r>
  </si>
  <si>
    <t>60528AAS3</t>
  </si>
  <si>
    <t>57586CV69</t>
  </si>
  <si>
    <t>64966JB39</t>
  </si>
  <si>
    <t>649883CL7</t>
  </si>
  <si>
    <t>NEW YORK ST MTG AGY HOMEOWNER MTG REV</t>
  </si>
  <si>
    <t>786074AK0</t>
  </si>
  <si>
    <t>SACRAMENTO CALIF TRANSN AUTH SALES TAX REV</t>
  </si>
  <si>
    <t>786005PD4</t>
  </si>
  <si>
    <t>SACRAMENTO CALIF MUN UTIL DIST ELEC REV</t>
  </si>
  <si>
    <t>414191AC0</t>
  </si>
  <si>
    <t>864283AA4</t>
  </si>
  <si>
    <t>SUBLETTE CNTY WYO POLLUTION CTL REV</t>
  </si>
  <si>
    <t>Top 50 Most Active Variable Rate Securities, 2013:Q2</t>
  </si>
  <si>
    <t>85232SAB5</t>
  </si>
  <si>
    <t>ST CHARLES PARISH LA GULF OPPORTUNITY ZONE REV</t>
  </si>
  <si>
    <t>160853NC7</t>
  </si>
  <si>
    <t>CHARLOTTE-MECKLENBURG HOSP AUTH N C HEALTH CARE SYS REV</t>
  </si>
  <si>
    <t>232286BH6</t>
  </si>
  <si>
    <t>CUYAHOGA CNTY OHIO REV</t>
  </si>
  <si>
    <t>20774LRT4</t>
  </si>
  <si>
    <t>20774L6C4</t>
  </si>
  <si>
    <t>60528ACD4</t>
  </si>
  <si>
    <t>57586CZW8</t>
  </si>
  <si>
    <t>160853MR5</t>
  </si>
  <si>
    <t>2491816A1</t>
  </si>
  <si>
    <t>DENVER COLO CITY &amp; CNTY ARPT REV</t>
  </si>
  <si>
    <t>803301BX7</t>
  </si>
  <si>
    <t>SARASOTA CNTY FLA PUB HOSP DIST HOSP REV</t>
  </si>
  <si>
    <t>13067JMH1</t>
  </si>
  <si>
    <t>CALIFORNIA ST ECONOMIC RECOVERY</t>
  </si>
  <si>
    <t>235364AD8</t>
  </si>
  <si>
    <t>DALLAS TEX PERFORMING ARTS CULTURAL FACS CORP CULTURAL FAC REV</t>
  </si>
  <si>
    <t>544495DL5</t>
  </si>
  <si>
    <t>455057TR0</t>
  </si>
  <si>
    <t>INDIANA ST FIN AUTH REV</t>
  </si>
  <si>
    <t>2013:Q2</t>
  </si>
  <si>
    <t>2013:Q3</t>
  </si>
  <si>
    <t xml:space="preserve">2013 Second Quarter: April - June </t>
  </si>
  <si>
    <t xml:space="preserve">Trading of revenue securities accounted for approximately 68 percent of the total par traded and 64 percent of the number of trades in 2013:Q2.  General obligation bonds accounted for 23 percent and 33 percent of trading activity by par and number of trades in the first quarter, respectively.  </t>
  </si>
  <si>
    <t>In 2013:Q2,  a tax and revenue anticipation note from the State of Texas ranked first in terms of par traded with $3.7 billion.  In terms of number of trades, a New Jersey Turnpike Authority revenue bond was the most heavily traded with 2,478 trades.</t>
  </si>
  <si>
    <t>Customer buying activity decreased to an average daily par amount of $6.5 billion in 2013:Q2, accounting for nearly half of the overall par volume.  Second quarter volume was 5.6 percent lower compared to the $6.9 billion traded in the same period last year.  The average daily number of trades of customer purchases totaled 17,251 in 2013:Q2, accounting for 40.6 percent of all trades.  Customer sales accounted for 30.6 percent of all trades in 2013:Q2 in terms of par volume, compared to 29.7 percent in 2012:Q2.</t>
  </si>
  <si>
    <t xml:space="preserve">A daily average of $442 million, or 6.8 percent of customer purchases of trades of $100,000 or less, occurred in 2013:Q2, compared to $448.7 million, or 6.5 percent of all customer purchases, in 2012:Q2.  Par volume of trades of more than $1 million accounted for approximately 82 percent of the overall daily average of customer purchases in 2013:Q2.  The daily average number of customer purchases of $100,000 or less in 2013:Q2 decreased to 14,330, or 83 percent, compared to the 14,489 trades, or 82.2 percent of all customer purchases in 2012:Q2.  </t>
  </si>
  <si>
    <t xml:space="preserve">The number of auction rate securities rate resets totaled 4,086 in 2013:Q2, down from the 4,993 rate resets in 2012:Q2.  Approximately 83 percent of the ARS resets were set at the maximum rate during the most recent quarter. </t>
  </si>
  <si>
    <t>The number of variable rate demand obligations rate resets continued to decline, totaling 179,585 in 2013:Q2 compared to 207,702 rate resets in the same period one year ago.  The number of rate resets in 2013:Q2 was the lowest quarterly total since the MSRB began collecting VRDO reset information in April 2009.</t>
  </si>
  <si>
    <t xml:space="preserve">Trading activity in the municipal market was steady in 2013:Q2 in terms of par amount, totaling $838 billion, compared to $844 billion in same period one year ago.  However, the number of trades in 2013:Q2 increased nearly 8 percent to 2.72 million trades compared to 2.53 million trades in 2012:Q2.  The higher number of trades and relatively unchanged par amount traded suggests larger average trade size, i.e., an increase in the number of smaller trades.  </t>
  </si>
  <si>
    <t xml:space="preserve">Par amount traded of fixed rate securities increased to $462.7 billion in 2013:Q2 from $437.8 billion traded in 2012:Q2.  Fixed rate securities accounted for 55 percent of the total par traded in 2013:Q2 while variable rate securities accounted 37 percent.  </t>
  </si>
  <si>
    <t>The number of continuing disclosure documents received by the MSRB totaled 37,784 in 2013:Q2, compared to 35,580 documents in the same period of 2012.  Bond calls accounted for 25.7 percent, while audited financial statements or Comprehensive Annual Financial Report (CAFR) disclosures  accounted for 20.3 percent of the quarter's total.</t>
  </si>
  <si>
    <t>For additional data on municipal trading activity, interest rate resets, and continuing and primary market disclosures, please see the MSRB’s 2012 Fact Book or visit the EMMA website at www.emma.msrb.org.</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</si>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</sst>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5">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7" fillId="0" borderId="12" xfId="0" applyFont="1" applyBorder="1" applyAlignment="1">
      <alignment/>
    </xf>
    <xf numFmtId="0" fontId="0" fillId="0" borderId="10" xfId="0" applyBorder="1" applyAlignment="1">
      <alignment/>
    </xf>
    <xf numFmtId="0" fontId="7" fillId="0" borderId="11" xfId="0" applyFont="1" applyBorder="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3" fontId="55" fillId="0" borderId="0" xfId="58" applyNumberFormat="1" applyFill="1">
      <alignment/>
      <protection/>
    </xf>
    <xf numFmtId="3" fontId="55" fillId="0" borderId="0" xfId="58" applyNumberFormat="1">
      <alignment/>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0" xfId="0" applyNumberFormat="1" applyFont="1" applyAlignment="1">
      <alignment/>
    </xf>
    <xf numFmtId="3" fontId="7" fillId="0" borderId="15" xfId="0" applyNumberFormat="1" applyFont="1" applyBorder="1" applyAlignment="1">
      <alignment/>
    </xf>
    <xf numFmtId="3" fontId="0" fillId="0" borderId="15" xfId="0" applyNumberFormat="1" applyBorder="1" applyAlignment="1">
      <alignment/>
    </xf>
    <xf numFmtId="170" fontId="0" fillId="0" borderId="0" xfId="0" applyNumberFormat="1" applyAlignment="1">
      <alignment/>
    </xf>
    <xf numFmtId="3" fontId="7" fillId="0" borderId="12" xfId="0" applyNumberFormat="1" applyFont="1" applyBorder="1" applyAlignment="1">
      <alignment/>
    </xf>
    <xf numFmtId="0" fontId="72" fillId="0" borderId="0" xfId="0" applyFont="1" applyAlignment="1">
      <alignment/>
    </xf>
    <xf numFmtId="3" fontId="38" fillId="0" borderId="0" xfId="59" applyNumberFormat="1" applyFont="1" applyFill="1">
      <alignment/>
      <protection/>
    </xf>
    <xf numFmtId="2" fontId="0" fillId="0" borderId="0" xfId="0" applyNumberFormat="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0" applyFont="1" applyAlignment="1">
      <alignment horizontal="lef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1" sqref="A1"/>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
      <c r="A7" s="2" t="s">
        <v>24</v>
      </c>
      <c r="B7" s="1"/>
      <c r="C7" s="1"/>
      <c r="D7" s="1"/>
      <c r="E7" s="1"/>
      <c r="F7" s="1"/>
      <c r="G7" s="1"/>
      <c r="H7" s="1"/>
      <c r="I7" s="1"/>
      <c r="J7" s="16"/>
    </row>
    <row r="8" spans="1:10" ht="15">
      <c r="A8" s="3" t="s">
        <v>533</v>
      </c>
      <c r="B8" s="1"/>
      <c r="C8" s="1"/>
      <c r="D8" s="1"/>
      <c r="E8" s="1"/>
      <c r="F8" s="1"/>
      <c r="G8" s="1"/>
      <c r="H8" s="1"/>
      <c r="I8" s="1"/>
      <c r="J8" s="16"/>
    </row>
    <row r="10" spans="1:10" ht="15">
      <c r="A10" s="57" t="s">
        <v>25</v>
      </c>
      <c r="B10" s="58"/>
      <c r="C10" s="58"/>
      <c r="D10" s="58"/>
      <c r="E10" s="58"/>
      <c r="F10" s="58"/>
      <c r="G10" s="58"/>
      <c r="H10" s="58"/>
      <c r="I10" s="58"/>
      <c r="J10" s="59" t="s">
        <v>32</v>
      </c>
    </row>
    <row r="11" spans="1:9" ht="13.5" customHeight="1">
      <c r="A11" s="4"/>
      <c r="B11" s="5"/>
      <c r="C11" s="5"/>
      <c r="D11" s="5"/>
      <c r="E11" s="5"/>
      <c r="F11" s="5"/>
      <c r="G11" s="5"/>
      <c r="H11" s="5"/>
      <c r="I11" s="5"/>
    </row>
    <row r="12" spans="1:10" ht="15">
      <c r="A12" s="57" t="s">
        <v>26</v>
      </c>
      <c r="B12" s="58"/>
      <c r="C12" s="58"/>
      <c r="D12" s="58"/>
      <c r="E12" s="58"/>
      <c r="F12" s="58"/>
      <c r="G12" s="58"/>
      <c r="H12" s="58"/>
      <c r="I12" s="58"/>
      <c r="J12" s="60">
        <v>1</v>
      </c>
    </row>
    <row r="13" spans="1:9" ht="3" customHeight="1">
      <c r="A13" s="4"/>
      <c r="B13" s="5"/>
      <c r="C13" s="5"/>
      <c r="D13" s="5"/>
      <c r="E13" s="5"/>
      <c r="F13" s="5"/>
      <c r="G13" s="5"/>
      <c r="H13" s="5"/>
      <c r="I13" s="5"/>
    </row>
    <row r="14" spans="1:10" ht="15">
      <c r="A14" s="57" t="s">
        <v>27</v>
      </c>
      <c r="B14" s="58"/>
      <c r="C14" s="58"/>
      <c r="D14" s="58"/>
      <c r="E14" s="58"/>
      <c r="F14" s="58"/>
      <c r="G14" s="58"/>
      <c r="H14" s="58"/>
      <c r="I14" s="58"/>
      <c r="J14" s="105">
        <v>2</v>
      </c>
    </row>
    <row r="15" spans="1:9" ht="3.75" customHeight="1">
      <c r="A15" s="4"/>
      <c r="B15" s="5"/>
      <c r="C15" s="5"/>
      <c r="D15" s="5"/>
      <c r="E15" s="5"/>
      <c r="F15" s="5"/>
      <c r="G15" s="5"/>
      <c r="H15" s="5"/>
      <c r="I15" s="5"/>
    </row>
    <row r="16" spans="1:10" ht="15">
      <c r="A16" s="57" t="s">
        <v>28</v>
      </c>
      <c r="B16" s="58"/>
      <c r="C16" s="58"/>
      <c r="D16" s="58"/>
      <c r="E16" s="58"/>
      <c r="F16" s="58"/>
      <c r="G16" s="58"/>
      <c r="H16" s="58"/>
      <c r="I16" s="58"/>
      <c r="J16" s="61"/>
    </row>
    <row r="17" spans="1:10" ht="14.25">
      <c r="A17" s="4"/>
      <c r="B17" s="5" t="s">
        <v>29</v>
      </c>
      <c r="C17" s="5"/>
      <c r="D17" s="5"/>
      <c r="E17" s="5"/>
      <c r="F17" s="5"/>
      <c r="G17" s="5"/>
      <c r="H17" s="5"/>
      <c r="I17" s="5"/>
      <c r="J17" s="17">
        <v>3</v>
      </c>
    </row>
    <row r="18" spans="1:10" ht="14.25">
      <c r="A18" s="4"/>
      <c r="B18" s="5" t="s">
        <v>61</v>
      </c>
      <c r="C18" s="5"/>
      <c r="D18" s="5"/>
      <c r="E18" s="5"/>
      <c r="F18" s="5"/>
      <c r="G18" s="5"/>
      <c r="H18" s="5"/>
      <c r="I18" s="5"/>
      <c r="J18" s="48">
        <v>4</v>
      </c>
    </row>
    <row r="19" spans="1:10" ht="15">
      <c r="A19" s="57" t="s">
        <v>30</v>
      </c>
      <c r="B19" s="58"/>
      <c r="C19" s="58"/>
      <c r="D19" s="58"/>
      <c r="E19" s="58"/>
      <c r="F19" s="58"/>
      <c r="G19" s="58"/>
      <c r="H19" s="58"/>
      <c r="I19" s="58"/>
      <c r="J19" s="61"/>
    </row>
    <row r="20" spans="1:10" ht="14.25">
      <c r="A20" s="5"/>
      <c r="B20" s="5" t="s">
        <v>31</v>
      </c>
      <c r="C20" s="5"/>
      <c r="D20" s="5"/>
      <c r="E20" s="5"/>
      <c r="F20" s="5"/>
      <c r="G20" s="5"/>
      <c r="H20" s="5"/>
      <c r="I20" s="5"/>
      <c r="J20" s="48">
        <v>5</v>
      </c>
    </row>
    <row r="21" spans="2:10" ht="14.25">
      <c r="B21" s="5" t="s">
        <v>62</v>
      </c>
      <c r="J21" s="48">
        <v>6</v>
      </c>
    </row>
    <row r="22" spans="2:10" ht="14.25">
      <c r="B22" s="5" t="s">
        <v>63</v>
      </c>
      <c r="J22" s="48">
        <v>7</v>
      </c>
    </row>
    <row r="23" spans="2:10" ht="14.25">
      <c r="B23" s="5" t="s">
        <v>64</v>
      </c>
      <c r="J23" s="48">
        <v>8</v>
      </c>
    </row>
    <row r="24" spans="2:10" ht="14.25">
      <c r="B24" s="5" t="s">
        <v>65</v>
      </c>
      <c r="J24" s="48">
        <v>9</v>
      </c>
    </row>
    <row r="25" spans="2:10" ht="14.25">
      <c r="B25" s="5" t="s">
        <v>66</v>
      </c>
      <c r="J25" s="48">
        <v>10</v>
      </c>
    </row>
    <row r="26" spans="1:10" ht="15">
      <c r="A26" s="57" t="s">
        <v>71</v>
      </c>
      <c r="B26" s="58"/>
      <c r="C26" s="58"/>
      <c r="D26" s="58"/>
      <c r="E26" s="58"/>
      <c r="F26" s="58"/>
      <c r="G26" s="58"/>
      <c r="H26" s="58"/>
      <c r="I26" s="58"/>
      <c r="J26" s="61"/>
    </row>
    <row r="27" spans="2:10" ht="14.25">
      <c r="B27" s="5" t="s">
        <v>69</v>
      </c>
      <c r="J27" s="48">
        <v>11</v>
      </c>
    </row>
    <row r="28" spans="2:10" ht="14.25">
      <c r="B28" s="5" t="s">
        <v>70</v>
      </c>
      <c r="J28" s="48">
        <v>12</v>
      </c>
    </row>
    <row r="29" spans="1:10" ht="15">
      <c r="A29" s="57" t="s">
        <v>72</v>
      </c>
      <c r="B29" s="58"/>
      <c r="C29" s="58"/>
      <c r="D29" s="58"/>
      <c r="E29" s="58"/>
      <c r="F29" s="58"/>
      <c r="G29" s="58"/>
      <c r="H29" s="58"/>
      <c r="I29" s="58"/>
      <c r="J29" s="61"/>
    </row>
    <row r="30" spans="2:10" ht="14.25">
      <c r="B30" s="5" t="s">
        <v>67</v>
      </c>
      <c r="J30" s="48">
        <v>13</v>
      </c>
    </row>
    <row r="31" spans="2:10" ht="14.25">
      <c r="B31" s="5" t="s">
        <v>68</v>
      </c>
      <c r="J31" s="48">
        <v>14</v>
      </c>
    </row>
    <row r="32" spans="2:10" ht="14.25">
      <c r="B32" s="5" t="s">
        <v>79</v>
      </c>
      <c r="J32" s="48">
        <v>15</v>
      </c>
    </row>
    <row r="33" spans="2:10" ht="14.25">
      <c r="B33" s="5" t="s">
        <v>86</v>
      </c>
      <c r="J33" s="48">
        <v>16</v>
      </c>
    </row>
    <row r="34" spans="2:10" ht="14.25">
      <c r="B34" s="5" t="s">
        <v>80</v>
      </c>
      <c r="J34" s="48">
        <v>17</v>
      </c>
    </row>
    <row r="35" spans="2:10" ht="14.25">
      <c r="B35" s="5" t="s">
        <v>87</v>
      </c>
      <c r="J35" s="48">
        <v>18</v>
      </c>
    </row>
    <row r="36" spans="2:10" ht="14.25">
      <c r="B36" s="5" t="s">
        <v>81</v>
      </c>
      <c r="J36" s="48">
        <v>19</v>
      </c>
    </row>
    <row r="37" spans="2:10" ht="14.25">
      <c r="B37" s="5" t="s">
        <v>88</v>
      </c>
      <c r="J37" s="48">
        <v>20</v>
      </c>
    </row>
    <row r="38" spans="2:10" ht="14.25">
      <c r="B38" s="5" t="s">
        <v>82</v>
      </c>
      <c r="J38" s="48">
        <v>21</v>
      </c>
    </row>
    <row r="39" spans="2:10" ht="14.25">
      <c r="B39" s="5" t="s">
        <v>89</v>
      </c>
      <c r="J39" s="48">
        <v>22</v>
      </c>
    </row>
    <row r="40" spans="2:10" ht="14.25">
      <c r="B40" s="5" t="s">
        <v>83</v>
      </c>
      <c r="J40" s="48">
        <v>23</v>
      </c>
    </row>
    <row r="41" spans="2:10" ht="14.25">
      <c r="B41" s="5" t="s">
        <v>90</v>
      </c>
      <c r="J41" s="48">
        <v>24</v>
      </c>
    </row>
    <row r="42" spans="2:10" ht="14.25">
      <c r="B42" s="5" t="s">
        <v>84</v>
      </c>
      <c r="J42" s="48">
        <v>25</v>
      </c>
    </row>
    <row r="43" spans="2:10" ht="14.25">
      <c r="B43" s="5" t="s">
        <v>91</v>
      </c>
      <c r="J43" s="48">
        <v>26</v>
      </c>
    </row>
    <row r="44" spans="2:10" ht="14.25">
      <c r="B44" s="5" t="s">
        <v>85</v>
      </c>
      <c r="J44" s="48">
        <v>27</v>
      </c>
    </row>
    <row r="45" spans="2:10" ht="14.25">
      <c r="B45" s="5" t="s">
        <v>92</v>
      </c>
      <c r="J45" s="48">
        <v>28</v>
      </c>
    </row>
    <row r="46" spans="1:10" ht="15">
      <c r="A46" s="57" t="s">
        <v>73</v>
      </c>
      <c r="B46" s="58"/>
      <c r="C46" s="58"/>
      <c r="D46" s="58"/>
      <c r="E46" s="58"/>
      <c r="F46" s="58"/>
      <c r="G46" s="58"/>
      <c r="H46" s="58"/>
      <c r="I46" s="58"/>
      <c r="J46" s="61"/>
    </row>
    <row r="47" spans="2:10" ht="14.25">
      <c r="B47" s="5" t="s">
        <v>76</v>
      </c>
      <c r="J47" s="48">
        <v>29</v>
      </c>
    </row>
    <row r="48" spans="2:10" ht="14.25">
      <c r="B48" s="5" t="s">
        <v>77</v>
      </c>
      <c r="J48" s="48">
        <v>30</v>
      </c>
    </row>
    <row r="49" spans="1:10" ht="15">
      <c r="A49" s="57" t="s">
        <v>74</v>
      </c>
      <c r="B49" s="58"/>
      <c r="C49" s="58"/>
      <c r="D49" s="58"/>
      <c r="E49" s="58"/>
      <c r="F49" s="58"/>
      <c r="G49" s="58"/>
      <c r="H49" s="58"/>
      <c r="I49" s="58"/>
      <c r="J49" s="61"/>
    </row>
    <row r="50" spans="2:10" ht="14.25">
      <c r="B50" s="5" t="s">
        <v>78</v>
      </c>
      <c r="J50" s="48">
        <v>31</v>
      </c>
    </row>
    <row r="51" spans="1:10" ht="15">
      <c r="A51" s="57" t="s">
        <v>75</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30</v>
      </c>
      <c r="B1" s="58"/>
      <c r="C1" s="58"/>
      <c r="D1" s="58"/>
      <c r="E1" s="58"/>
      <c r="F1" s="58"/>
    </row>
    <row r="3" spans="1:6" ht="15">
      <c r="A3" s="68" t="s">
        <v>508</v>
      </c>
      <c r="B3" s="5"/>
      <c r="C3" s="5"/>
      <c r="D3" s="5"/>
      <c r="E3" s="125" t="s">
        <v>35</v>
      </c>
      <c r="F3" s="126"/>
    </row>
    <row r="4" spans="1:6" ht="14.25">
      <c r="A4" s="72" t="s">
        <v>48</v>
      </c>
      <c r="B4" s="5"/>
      <c r="C4" s="5"/>
      <c r="D4" s="5"/>
      <c r="E4" s="127"/>
      <c r="F4" s="128"/>
    </row>
    <row r="5" spans="1:6" ht="14.25">
      <c r="A5" s="5"/>
      <c r="B5" s="5"/>
      <c r="C5" s="5"/>
      <c r="D5" s="5"/>
      <c r="E5" s="5"/>
      <c r="F5" s="5"/>
    </row>
    <row r="6" spans="1:6" ht="14.25">
      <c r="A6" s="66"/>
      <c r="B6" s="66"/>
      <c r="C6" s="66"/>
      <c r="D6" s="67"/>
      <c r="E6" s="67" t="s">
        <v>52</v>
      </c>
      <c r="F6" s="67" t="s">
        <v>54</v>
      </c>
    </row>
    <row r="7" spans="1:6" ht="15.75">
      <c r="A7" s="67" t="s">
        <v>49</v>
      </c>
      <c r="B7" s="67" t="s">
        <v>60</v>
      </c>
      <c r="C7" s="67" t="s">
        <v>50</v>
      </c>
      <c r="D7" s="67" t="s">
        <v>51</v>
      </c>
      <c r="E7" s="67" t="s">
        <v>53</v>
      </c>
      <c r="F7" s="67" t="s">
        <v>55</v>
      </c>
    </row>
    <row r="8" spans="1:6" ht="14.25">
      <c r="A8" s="6">
        <v>1</v>
      </c>
      <c r="B8" s="22" t="s">
        <v>58</v>
      </c>
      <c r="C8" s="5" t="s">
        <v>57</v>
      </c>
      <c r="D8" s="26">
        <v>49522</v>
      </c>
      <c r="E8" s="24">
        <v>2574.9</v>
      </c>
      <c r="F8" s="9">
        <v>57</v>
      </c>
    </row>
    <row r="9" spans="1:6" ht="14.25">
      <c r="A9" s="15">
        <v>2</v>
      </c>
      <c r="B9" s="23" t="s">
        <v>335</v>
      </c>
      <c r="C9" s="12" t="s">
        <v>336</v>
      </c>
      <c r="D9" s="27">
        <v>51806</v>
      </c>
      <c r="E9" s="25">
        <v>2512.9</v>
      </c>
      <c r="F9" s="28">
        <v>159</v>
      </c>
    </row>
    <row r="10" spans="1:6" ht="14.25">
      <c r="A10" s="6">
        <v>3</v>
      </c>
      <c r="B10" s="22" t="s">
        <v>7</v>
      </c>
      <c r="C10" s="5" t="s">
        <v>8</v>
      </c>
      <c r="D10" s="26">
        <v>45627</v>
      </c>
      <c r="E10" s="24">
        <v>2130.675</v>
      </c>
      <c r="F10" s="9">
        <v>250</v>
      </c>
    </row>
    <row r="11" spans="1:6" ht="14.25">
      <c r="A11" s="15">
        <v>4</v>
      </c>
      <c r="B11" s="23" t="s">
        <v>56</v>
      </c>
      <c r="C11" s="12" t="s">
        <v>57</v>
      </c>
      <c r="D11" s="27">
        <v>51471</v>
      </c>
      <c r="E11" s="25">
        <v>1975</v>
      </c>
      <c r="F11" s="28">
        <v>75</v>
      </c>
    </row>
    <row r="12" spans="1:6" ht="14.25">
      <c r="A12" s="6">
        <v>5</v>
      </c>
      <c r="B12" s="22" t="s">
        <v>302</v>
      </c>
      <c r="C12" s="5" t="s">
        <v>114</v>
      </c>
      <c r="D12" s="26">
        <v>51957</v>
      </c>
      <c r="E12" s="24">
        <v>1854.29</v>
      </c>
      <c r="F12" s="9">
        <v>104</v>
      </c>
    </row>
    <row r="13" spans="1:6" ht="14.25">
      <c r="A13" s="15">
        <v>6</v>
      </c>
      <c r="B13" s="23" t="s">
        <v>341</v>
      </c>
      <c r="C13" s="12" t="s">
        <v>115</v>
      </c>
      <c r="D13" s="27">
        <v>41244</v>
      </c>
      <c r="E13" s="25">
        <v>1796.07</v>
      </c>
      <c r="F13" s="28">
        <v>165</v>
      </c>
    </row>
    <row r="14" spans="1:6" ht="14.25">
      <c r="A14" s="6">
        <v>7</v>
      </c>
      <c r="B14" s="22" t="s">
        <v>305</v>
      </c>
      <c r="C14" s="5" t="s">
        <v>306</v>
      </c>
      <c r="D14" s="26">
        <v>50710</v>
      </c>
      <c r="E14" s="24">
        <v>1713.17</v>
      </c>
      <c r="F14" s="9">
        <v>232</v>
      </c>
    </row>
    <row r="15" spans="1:6" ht="14.25">
      <c r="A15" s="15">
        <v>8</v>
      </c>
      <c r="B15" s="23" t="s">
        <v>307</v>
      </c>
      <c r="C15" s="12" t="s">
        <v>306</v>
      </c>
      <c r="D15" s="27">
        <v>53448</v>
      </c>
      <c r="E15" s="25">
        <v>1677.64</v>
      </c>
      <c r="F15" s="28">
        <v>254</v>
      </c>
    </row>
    <row r="16" spans="1:6" ht="14.25">
      <c r="A16" s="6">
        <v>9</v>
      </c>
      <c r="B16" s="22" t="s">
        <v>327</v>
      </c>
      <c r="C16" s="5" t="s">
        <v>59</v>
      </c>
      <c r="D16" s="26">
        <v>49614</v>
      </c>
      <c r="E16" s="24">
        <v>1490.1</v>
      </c>
      <c r="F16" s="9">
        <v>73</v>
      </c>
    </row>
    <row r="17" spans="1:6" ht="14.25">
      <c r="A17" s="15">
        <v>10</v>
      </c>
      <c r="B17" s="23" t="s">
        <v>379</v>
      </c>
      <c r="C17" s="12" t="s">
        <v>261</v>
      </c>
      <c r="D17" s="27">
        <v>44866</v>
      </c>
      <c r="E17" s="25">
        <v>1414.44</v>
      </c>
      <c r="F17" s="28">
        <v>133</v>
      </c>
    </row>
    <row r="18" spans="1:6" ht="14.25">
      <c r="A18" s="6">
        <v>11</v>
      </c>
      <c r="B18" s="22" t="s">
        <v>380</v>
      </c>
      <c r="C18" s="5" t="s">
        <v>381</v>
      </c>
      <c r="D18" s="26">
        <v>55123</v>
      </c>
      <c r="E18" s="24">
        <v>1402.24</v>
      </c>
      <c r="F18" s="9">
        <v>26</v>
      </c>
    </row>
    <row r="19" spans="1:6" ht="14.25">
      <c r="A19" s="15">
        <v>12</v>
      </c>
      <c r="B19" s="23" t="s">
        <v>383</v>
      </c>
      <c r="C19" s="12" t="s">
        <v>126</v>
      </c>
      <c r="D19" s="27">
        <v>49980</v>
      </c>
      <c r="E19" s="25">
        <v>1288</v>
      </c>
      <c r="F19" s="28">
        <v>30</v>
      </c>
    </row>
    <row r="20" spans="1:6" ht="14.25">
      <c r="A20" s="6">
        <v>13</v>
      </c>
      <c r="B20" s="22" t="s">
        <v>308</v>
      </c>
      <c r="C20" s="5" t="s">
        <v>309</v>
      </c>
      <c r="D20" s="26">
        <v>49644</v>
      </c>
      <c r="E20" s="24">
        <v>1281.56</v>
      </c>
      <c r="F20" s="9">
        <v>116</v>
      </c>
    </row>
    <row r="21" spans="1:6" ht="14.25">
      <c r="A21" s="15">
        <v>14</v>
      </c>
      <c r="B21" s="23" t="s">
        <v>384</v>
      </c>
      <c r="C21" s="12" t="s">
        <v>385</v>
      </c>
      <c r="D21" s="27">
        <v>46569</v>
      </c>
      <c r="E21" s="25">
        <v>1243.63</v>
      </c>
      <c r="F21" s="28">
        <v>37</v>
      </c>
    </row>
    <row r="22" spans="1:6" ht="14.25">
      <c r="A22" s="6">
        <v>15</v>
      </c>
      <c r="B22" s="22" t="s">
        <v>386</v>
      </c>
      <c r="C22" s="5" t="s">
        <v>387</v>
      </c>
      <c r="D22" s="26">
        <v>46327</v>
      </c>
      <c r="E22" s="24">
        <v>1229.4</v>
      </c>
      <c r="F22" s="9">
        <v>146</v>
      </c>
    </row>
    <row r="23" spans="1:6" ht="14.25">
      <c r="A23" s="15">
        <v>16</v>
      </c>
      <c r="B23" s="23" t="s">
        <v>388</v>
      </c>
      <c r="C23" s="12" t="s">
        <v>389</v>
      </c>
      <c r="D23" s="27">
        <v>54758</v>
      </c>
      <c r="E23" s="25">
        <v>1214.855</v>
      </c>
      <c r="F23" s="28">
        <v>12</v>
      </c>
    </row>
    <row r="24" spans="1:6" ht="14.25">
      <c r="A24" s="6">
        <v>17</v>
      </c>
      <c r="B24" s="22" t="s">
        <v>317</v>
      </c>
      <c r="C24" s="5" t="s">
        <v>1</v>
      </c>
      <c r="D24" s="26">
        <v>50222</v>
      </c>
      <c r="E24" s="24">
        <v>1175.07</v>
      </c>
      <c r="F24" s="9">
        <v>22</v>
      </c>
    </row>
    <row r="25" spans="1:6" ht="14.25">
      <c r="A25" s="15">
        <v>18</v>
      </c>
      <c r="B25" s="23" t="s">
        <v>393</v>
      </c>
      <c r="C25" s="12" t="s">
        <v>394</v>
      </c>
      <c r="D25" s="27">
        <v>53509</v>
      </c>
      <c r="E25" s="25">
        <v>1132.08</v>
      </c>
      <c r="F25" s="28">
        <v>28</v>
      </c>
    </row>
    <row r="26" spans="1:6" ht="14.25">
      <c r="A26" s="6">
        <v>19</v>
      </c>
      <c r="B26" s="22" t="s">
        <v>395</v>
      </c>
      <c r="C26" s="5" t="s">
        <v>396</v>
      </c>
      <c r="D26" s="26">
        <v>52718</v>
      </c>
      <c r="E26" s="24">
        <v>1131.86</v>
      </c>
      <c r="F26" s="9">
        <v>42</v>
      </c>
    </row>
    <row r="27" spans="1:6" ht="14.25">
      <c r="A27" s="15">
        <v>20</v>
      </c>
      <c r="B27" s="23" t="s">
        <v>397</v>
      </c>
      <c r="C27" s="12" t="s">
        <v>387</v>
      </c>
      <c r="D27" s="27">
        <v>46327</v>
      </c>
      <c r="E27" s="25">
        <v>1124.1</v>
      </c>
      <c r="F27" s="28">
        <v>141</v>
      </c>
    </row>
    <row r="28" spans="1:6" ht="14.25">
      <c r="A28" s="6">
        <v>21</v>
      </c>
      <c r="B28" s="22" t="s">
        <v>398</v>
      </c>
      <c r="C28" s="5" t="s">
        <v>399</v>
      </c>
      <c r="D28" s="26">
        <v>47088</v>
      </c>
      <c r="E28" s="24">
        <v>1115.49</v>
      </c>
      <c r="F28" s="9">
        <v>99</v>
      </c>
    </row>
    <row r="29" spans="1:6" ht="14.25">
      <c r="A29" s="15">
        <v>22</v>
      </c>
      <c r="B29" s="23" t="s">
        <v>401</v>
      </c>
      <c r="C29" s="12" t="s">
        <v>402</v>
      </c>
      <c r="D29" s="27">
        <v>48359</v>
      </c>
      <c r="E29" s="25">
        <v>1100.4</v>
      </c>
      <c r="F29" s="28">
        <v>14</v>
      </c>
    </row>
    <row r="30" spans="1:6" ht="14.25">
      <c r="A30" s="6">
        <v>23</v>
      </c>
      <c r="B30" s="22" t="s">
        <v>403</v>
      </c>
      <c r="C30" s="5" t="s">
        <v>59</v>
      </c>
      <c r="D30" s="26">
        <v>47818</v>
      </c>
      <c r="E30" s="24">
        <v>1082.04</v>
      </c>
      <c r="F30" s="9">
        <v>99</v>
      </c>
    </row>
    <row r="31" spans="1:6" ht="14.25">
      <c r="A31" s="15">
        <v>24</v>
      </c>
      <c r="B31" s="23" t="s">
        <v>310</v>
      </c>
      <c r="C31" s="12" t="s">
        <v>115</v>
      </c>
      <c r="D31" s="27">
        <v>41244</v>
      </c>
      <c r="E31" s="25">
        <v>1056.595</v>
      </c>
      <c r="F31" s="28">
        <v>162</v>
      </c>
    </row>
    <row r="32" spans="1:6" ht="14.25">
      <c r="A32" s="6">
        <v>25</v>
      </c>
      <c r="B32" s="22" t="s">
        <v>298</v>
      </c>
      <c r="C32" s="5" t="s">
        <v>112</v>
      </c>
      <c r="D32" s="26">
        <v>52763</v>
      </c>
      <c r="E32" s="24">
        <v>1018.77</v>
      </c>
      <c r="F32" s="9">
        <v>60</v>
      </c>
    </row>
    <row r="33" spans="1:6" ht="14.25">
      <c r="A33" s="15">
        <v>26</v>
      </c>
      <c r="B33" s="23" t="s">
        <v>299</v>
      </c>
      <c r="C33" s="12" t="s">
        <v>59</v>
      </c>
      <c r="D33" s="27">
        <v>49614</v>
      </c>
      <c r="E33" s="25">
        <v>1013.735</v>
      </c>
      <c r="F33" s="28">
        <v>183</v>
      </c>
    </row>
    <row r="34" spans="1:6" ht="14.25">
      <c r="A34" s="6">
        <v>27</v>
      </c>
      <c r="B34" s="22" t="s">
        <v>259</v>
      </c>
      <c r="C34" s="5" t="s">
        <v>113</v>
      </c>
      <c r="D34" s="26">
        <v>49065</v>
      </c>
      <c r="E34" s="24">
        <v>1000.775</v>
      </c>
      <c r="F34" s="9">
        <v>95</v>
      </c>
    </row>
    <row r="35" spans="1:6" ht="14.25">
      <c r="A35" s="15">
        <v>28</v>
      </c>
      <c r="B35" s="23" t="s">
        <v>4</v>
      </c>
      <c r="C35" s="12" t="s">
        <v>112</v>
      </c>
      <c r="D35" s="27">
        <v>52763</v>
      </c>
      <c r="E35" s="25">
        <v>936.32</v>
      </c>
      <c r="F35" s="28">
        <v>153</v>
      </c>
    </row>
    <row r="36" spans="1:6" ht="14.25">
      <c r="A36" s="6">
        <v>29</v>
      </c>
      <c r="B36" s="22" t="s">
        <v>128</v>
      </c>
      <c r="C36" s="5" t="s">
        <v>129</v>
      </c>
      <c r="D36" s="26">
        <v>49614</v>
      </c>
      <c r="E36" s="24">
        <v>935.64</v>
      </c>
      <c r="F36" s="9">
        <v>154</v>
      </c>
    </row>
    <row r="37" spans="1:6" ht="14.25">
      <c r="A37" s="15">
        <v>30</v>
      </c>
      <c r="B37" s="23" t="s">
        <v>407</v>
      </c>
      <c r="C37" s="12" t="s">
        <v>112</v>
      </c>
      <c r="D37" s="27">
        <v>52397</v>
      </c>
      <c r="E37" s="25">
        <v>931.8</v>
      </c>
      <c r="F37" s="28">
        <v>61</v>
      </c>
    </row>
    <row r="38" spans="1:6" ht="14.25">
      <c r="A38" s="6">
        <v>31</v>
      </c>
      <c r="B38" s="22" t="s">
        <v>408</v>
      </c>
      <c r="C38" s="5" t="s">
        <v>59</v>
      </c>
      <c r="D38" s="26">
        <v>49614</v>
      </c>
      <c r="E38" s="24">
        <v>924.68</v>
      </c>
      <c r="F38" s="9">
        <v>77</v>
      </c>
    </row>
    <row r="39" spans="1:6" ht="14.25">
      <c r="A39" s="15">
        <v>32</v>
      </c>
      <c r="B39" s="23" t="s">
        <v>138</v>
      </c>
      <c r="C39" s="12" t="s">
        <v>139</v>
      </c>
      <c r="D39" s="27">
        <v>49491</v>
      </c>
      <c r="E39" s="25">
        <v>920.15</v>
      </c>
      <c r="F39" s="28">
        <v>248</v>
      </c>
    </row>
    <row r="40" spans="1:6" ht="14.25">
      <c r="A40" s="6">
        <v>33</v>
      </c>
      <c r="B40" s="22" t="s">
        <v>409</v>
      </c>
      <c r="C40" s="5" t="s">
        <v>410</v>
      </c>
      <c r="D40" s="26">
        <v>49841</v>
      </c>
      <c r="E40" s="24">
        <v>874.05</v>
      </c>
      <c r="F40" s="9">
        <v>81</v>
      </c>
    </row>
    <row r="41" spans="1:6" ht="14.25">
      <c r="A41" s="15">
        <v>34</v>
      </c>
      <c r="B41" s="23" t="s">
        <v>313</v>
      </c>
      <c r="C41" s="12" t="s">
        <v>112</v>
      </c>
      <c r="D41" s="27">
        <v>53128</v>
      </c>
      <c r="E41" s="25">
        <v>873.6</v>
      </c>
      <c r="F41" s="28">
        <v>49</v>
      </c>
    </row>
    <row r="42" spans="1:6" ht="14.25">
      <c r="A42" s="6">
        <v>35</v>
      </c>
      <c r="B42" s="22" t="s">
        <v>496</v>
      </c>
      <c r="C42" s="5" t="s">
        <v>59</v>
      </c>
      <c r="D42" s="26">
        <v>47818</v>
      </c>
      <c r="E42" s="24">
        <v>840.94</v>
      </c>
      <c r="F42" s="9">
        <v>83</v>
      </c>
    </row>
    <row r="43" spans="1:6" ht="14.25">
      <c r="A43" s="15">
        <v>36</v>
      </c>
      <c r="B43" s="23" t="s">
        <v>497</v>
      </c>
      <c r="C43" s="12" t="s">
        <v>263</v>
      </c>
      <c r="D43" s="27">
        <v>50375</v>
      </c>
      <c r="E43" s="25">
        <v>819.4</v>
      </c>
      <c r="F43" s="28">
        <v>36</v>
      </c>
    </row>
    <row r="44" spans="1:6" ht="14.25">
      <c r="A44" s="6">
        <v>37</v>
      </c>
      <c r="B44" s="22" t="s">
        <v>498</v>
      </c>
      <c r="C44" s="5" t="s">
        <v>114</v>
      </c>
      <c r="D44" s="26">
        <v>51957</v>
      </c>
      <c r="E44" s="24">
        <v>818.73</v>
      </c>
      <c r="F44" s="9">
        <v>78</v>
      </c>
    </row>
    <row r="45" spans="1:6" ht="14.25">
      <c r="A45" s="15">
        <v>38</v>
      </c>
      <c r="B45" s="23" t="s">
        <v>499</v>
      </c>
      <c r="C45" s="12" t="s">
        <v>500</v>
      </c>
      <c r="D45" s="27">
        <v>50314</v>
      </c>
      <c r="E45" s="25">
        <v>816</v>
      </c>
      <c r="F45" s="28">
        <v>42</v>
      </c>
    </row>
    <row r="46" spans="1:6" ht="14.25">
      <c r="A46" s="6">
        <v>39</v>
      </c>
      <c r="B46" s="22" t="s">
        <v>5</v>
      </c>
      <c r="C46" s="5" t="s">
        <v>6</v>
      </c>
      <c r="D46" s="26">
        <v>44058</v>
      </c>
      <c r="E46" s="24">
        <v>812.67</v>
      </c>
      <c r="F46" s="9">
        <v>110</v>
      </c>
    </row>
    <row r="47" spans="1:6" ht="14.25">
      <c r="A47" s="15">
        <v>40</v>
      </c>
      <c r="B47" s="23" t="s">
        <v>300</v>
      </c>
      <c r="C47" s="12" t="s">
        <v>59</v>
      </c>
      <c r="D47" s="27">
        <v>49614</v>
      </c>
      <c r="E47" s="25">
        <v>803.74</v>
      </c>
      <c r="F47" s="28">
        <v>45</v>
      </c>
    </row>
    <row r="48" spans="1:6" ht="14.25">
      <c r="A48" s="6">
        <v>41</v>
      </c>
      <c r="B48" s="22" t="s">
        <v>501</v>
      </c>
      <c r="C48" s="5" t="s">
        <v>502</v>
      </c>
      <c r="D48" s="26">
        <v>50679</v>
      </c>
      <c r="E48" s="24">
        <v>801.4</v>
      </c>
      <c r="F48" s="9">
        <v>16</v>
      </c>
    </row>
    <row r="49" spans="1:6" ht="14.25">
      <c r="A49" s="15">
        <v>42</v>
      </c>
      <c r="B49" s="23" t="s">
        <v>503</v>
      </c>
      <c r="C49" s="12" t="s">
        <v>504</v>
      </c>
      <c r="D49" s="27">
        <v>46980</v>
      </c>
      <c r="E49" s="25">
        <v>801.12</v>
      </c>
      <c r="F49" s="28">
        <v>15</v>
      </c>
    </row>
    <row r="50" spans="1:6" ht="14.25">
      <c r="A50" s="6">
        <v>43</v>
      </c>
      <c r="B50" s="22" t="s">
        <v>340</v>
      </c>
      <c r="C50" s="5" t="s">
        <v>264</v>
      </c>
      <c r="D50" s="26">
        <v>53114</v>
      </c>
      <c r="E50" s="24">
        <v>787.23</v>
      </c>
      <c r="F50" s="9">
        <v>140</v>
      </c>
    </row>
    <row r="51" spans="1:6" ht="14.25">
      <c r="A51" s="15">
        <v>44</v>
      </c>
      <c r="B51" s="23" t="s">
        <v>368</v>
      </c>
      <c r="C51" s="12" t="s">
        <v>113</v>
      </c>
      <c r="D51" s="27">
        <v>49065</v>
      </c>
      <c r="E51" s="25">
        <v>785</v>
      </c>
      <c r="F51" s="28">
        <v>84</v>
      </c>
    </row>
    <row r="52" spans="1:6" ht="14.25">
      <c r="A52" s="6">
        <v>45</v>
      </c>
      <c r="B52" s="22" t="s">
        <v>338</v>
      </c>
      <c r="C52" s="5" t="s">
        <v>339</v>
      </c>
      <c r="D52" s="26">
        <v>51441</v>
      </c>
      <c r="E52" s="24">
        <v>778.135</v>
      </c>
      <c r="F52" s="9">
        <v>44</v>
      </c>
    </row>
    <row r="53" spans="1:6" ht="14.25">
      <c r="A53" s="15">
        <v>46</v>
      </c>
      <c r="B53" s="23" t="s">
        <v>372</v>
      </c>
      <c r="C53" s="12" t="s">
        <v>314</v>
      </c>
      <c r="D53" s="27">
        <v>42705</v>
      </c>
      <c r="E53" s="25">
        <v>769.38</v>
      </c>
      <c r="F53" s="28">
        <v>144</v>
      </c>
    </row>
    <row r="54" spans="1:6" ht="14.25">
      <c r="A54" s="6">
        <v>47</v>
      </c>
      <c r="B54" s="22" t="s">
        <v>0</v>
      </c>
      <c r="C54" s="5" t="s">
        <v>112</v>
      </c>
      <c r="D54" s="26">
        <v>50571</v>
      </c>
      <c r="E54" s="24">
        <v>768.77</v>
      </c>
      <c r="F54" s="9">
        <v>71</v>
      </c>
    </row>
    <row r="55" spans="1:6" ht="14.25">
      <c r="A55" s="15">
        <v>48</v>
      </c>
      <c r="B55" s="23" t="s">
        <v>374</v>
      </c>
      <c r="C55" s="12" t="s">
        <v>114</v>
      </c>
      <c r="D55" s="27">
        <v>48305</v>
      </c>
      <c r="E55" s="25">
        <v>768.22</v>
      </c>
      <c r="F55" s="28">
        <v>162</v>
      </c>
    </row>
    <row r="56" spans="1:6" ht="14.25">
      <c r="A56" s="6">
        <v>49</v>
      </c>
      <c r="B56" s="22" t="s">
        <v>505</v>
      </c>
      <c r="C56" s="5" t="s">
        <v>364</v>
      </c>
      <c r="D56" s="26">
        <v>48305</v>
      </c>
      <c r="E56" s="24">
        <v>759.2</v>
      </c>
      <c r="F56" s="9">
        <v>70</v>
      </c>
    </row>
    <row r="57" spans="1:6" ht="14.25">
      <c r="A57" s="15">
        <v>50</v>
      </c>
      <c r="B57" s="23" t="s">
        <v>506</v>
      </c>
      <c r="C57" s="12" t="s">
        <v>507</v>
      </c>
      <c r="D57" s="27">
        <v>41944</v>
      </c>
      <c r="E57" s="25">
        <v>756.2</v>
      </c>
      <c r="F57" s="28">
        <v>58</v>
      </c>
    </row>
    <row r="58" ht="12.75">
      <c r="F58" s="29"/>
    </row>
    <row r="59" spans="1:6" ht="37.5" customHeight="1">
      <c r="A59" s="131" t="s">
        <v>349</v>
      </c>
      <c r="B59" s="132"/>
      <c r="C59" s="132"/>
      <c r="D59" s="132"/>
      <c r="E59" s="132"/>
      <c r="F59" s="13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30</v>
      </c>
      <c r="B1" s="58"/>
      <c r="C1" s="58"/>
      <c r="D1" s="58"/>
      <c r="E1" s="58"/>
      <c r="F1" s="58"/>
    </row>
    <row r="3" spans="1:6" ht="15">
      <c r="A3" s="68" t="s">
        <v>508</v>
      </c>
      <c r="B3" s="5"/>
      <c r="C3" s="5"/>
      <c r="D3" s="5"/>
      <c r="E3" s="125" t="s">
        <v>35</v>
      </c>
      <c r="F3" s="126"/>
    </row>
    <row r="4" spans="1:6" ht="14.25">
      <c r="A4" s="72" t="s">
        <v>117</v>
      </c>
      <c r="B4" s="5"/>
      <c r="C4" s="5"/>
      <c r="D4" s="5"/>
      <c r="E4" s="127"/>
      <c r="F4" s="128"/>
    </row>
    <row r="5" spans="1:6" ht="14.25">
      <c r="A5" s="5"/>
      <c r="B5" s="5"/>
      <c r="C5" s="5"/>
      <c r="D5" s="5"/>
      <c r="E5" s="5"/>
      <c r="F5" s="5"/>
    </row>
    <row r="6" spans="1:6" ht="14.25">
      <c r="A6" s="66"/>
      <c r="B6" s="66"/>
      <c r="C6" s="66"/>
      <c r="D6" s="67"/>
      <c r="E6" s="67" t="s">
        <v>52</v>
      </c>
      <c r="F6" s="67" t="s">
        <v>54</v>
      </c>
    </row>
    <row r="7" spans="1:6" ht="15.75">
      <c r="A7" s="67" t="s">
        <v>49</v>
      </c>
      <c r="B7" s="67" t="s">
        <v>60</v>
      </c>
      <c r="C7" s="67" t="s">
        <v>50</v>
      </c>
      <c r="D7" s="67" t="s">
        <v>51</v>
      </c>
      <c r="E7" s="67" t="s">
        <v>53</v>
      </c>
      <c r="F7" s="67" t="s">
        <v>55</v>
      </c>
    </row>
    <row r="8" spans="1:6" ht="14.25">
      <c r="A8" s="6">
        <v>1</v>
      </c>
      <c r="B8" s="22" t="s">
        <v>132</v>
      </c>
      <c r="C8" s="5" t="s">
        <v>261</v>
      </c>
      <c r="D8" s="26">
        <v>46692</v>
      </c>
      <c r="E8" s="24">
        <v>156.725</v>
      </c>
      <c r="F8" s="9">
        <v>346</v>
      </c>
    </row>
    <row r="9" spans="1:6" ht="14.25">
      <c r="A9" s="15">
        <v>2</v>
      </c>
      <c r="B9" s="23" t="s">
        <v>10</v>
      </c>
      <c r="C9" s="12" t="s">
        <v>263</v>
      </c>
      <c r="D9" s="27">
        <v>51318</v>
      </c>
      <c r="E9" s="25">
        <v>134.235</v>
      </c>
      <c r="F9" s="28">
        <v>340</v>
      </c>
    </row>
    <row r="10" spans="1:6" ht="14.25">
      <c r="A10" s="6">
        <v>3</v>
      </c>
      <c r="B10" s="22" t="s">
        <v>131</v>
      </c>
      <c r="C10" s="5" t="s">
        <v>114</v>
      </c>
      <c r="D10" s="26">
        <v>46235</v>
      </c>
      <c r="E10" s="24">
        <v>120.175</v>
      </c>
      <c r="F10" s="9">
        <v>304</v>
      </c>
    </row>
    <row r="11" spans="1:6" ht="14.25">
      <c r="A11" s="15">
        <v>4</v>
      </c>
      <c r="B11" s="23" t="s">
        <v>307</v>
      </c>
      <c r="C11" s="12" t="s">
        <v>306</v>
      </c>
      <c r="D11" s="27">
        <v>53448</v>
      </c>
      <c r="E11" s="25">
        <v>1677.64</v>
      </c>
      <c r="F11" s="28">
        <v>254</v>
      </c>
    </row>
    <row r="12" spans="1:6" ht="14.25">
      <c r="A12" s="6">
        <v>5</v>
      </c>
      <c r="B12" s="22" t="s">
        <v>7</v>
      </c>
      <c r="C12" s="5" t="s">
        <v>8</v>
      </c>
      <c r="D12" s="26">
        <v>45627</v>
      </c>
      <c r="E12" s="24">
        <v>2130.675</v>
      </c>
      <c r="F12" s="9">
        <v>250</v>
      </c>
    </row>
    <row r="13" spans="1:6" ht="14.25">
      <c r="A13" s="15">
        <v>6</v>
      </c>
      <c r="B13" s="23" t="s">
        <v>138</v>
      </c>
      <c r="C13" s="12" t="s">
        <v>139</v>
      </c>
      <c r="D13" s="27">
        <v>49491</v>
      </c>
      <c r="E13" s="25">
        <v>920.15</v>
      </c>
      <c r="F13" s="28">
        <v>248</v>
      </c>
    </row>
    <row r="14" spans="1:6" ht="14.25">
      <c r="A14" s="6">
        <v>7</v>
      </c>
      <c r="B14" s="22" t="s">
        <v>305</v>
      </c>
      <c r="C14" s="5" t="s">
        <v>306</v>
      </c>
      <c r="D14" s="26">
        <v>50710</v>
      </c>
      <c r="E14" s="24">
        <v>1713.17</v>
      </c>
      <c r="F14" s="9">
        <v>232</v>
      </c>
    </row>
    <row r="15" spans="1:6" ht="14.25">
      <c r="A15" s="15">
        <v>8</v>
      </c>
      <c r="B15" s="23" t="s">
        <v>135</v>
      </c>
      <c r="C15" s="12" t="s">
        <v>265</v>
      </c>
      <c r="D15" s="27">
        <v>49857</v>
      </c>
      <c r="E15" s="25">
        <v>208.33</v>
      </c>
      <c r="F15" s="28">
        <v>203</v>
      </c>
    </row>
    <row r="16" spans="1:6" ht="14.25">
      <c r="A16" s="6">
        <v>9</v>
      </c>
      <c r="B16" s="22" t="s">
        <v>509</v>
      </c>
      <c r="C16" s="5" t="s">
        <v>510</v>
      </c>
      <c r="D16" s="26">
        <v>51471</v>
      </c>
      <c r="E16" s="24">
        <v>95.09</v>
      </c>
      <c r="F16" s="9">
        <v>202</v>
      </c>
    </row>
    <row r="17" spans="1:6" ht="14.25">
      <c r="A17" s="15">
        <v>10</v>
      </c>
      <c r="B17" s="23" t="s">
        <v>333</v>
      </c>
      <c r="C17" s="12" t="s">
        <v>334</v>
      </c>
      <c r="D17" s="27">
        <v>48122</v>
      </c>
      <c r="E17" s="25">
        <v>218.96</v>
      </c>
      <c r="F17" s="28">
        <v>197</v>
      </c>
    </row>
    <row r="18" spans="1:6" ht="14.25">
      <c r="A18" s="6">
        <v>11</v>
      </c>
      <c r="B18" s="22" t="s">
        <v>136</v>
      </c>
      <c r="C18" s="5" t="s">
        <v>114</v>
      </c>
      <c r="D18" s="26">
        <v>46235</v>
      </c>
      <c r="E18" s="24">
        <v>58.975</v>
      </c>
      <c r="F18" s="9">
        <v>192</v>
      </c>
    </row>
    <row r="19" spans="1:6" ht="14.25">
      <c r="A19" s="15">
        <v>12</v>
      </c>
      <c r="B19" s="23" t="s">
        <v>365</v>
      </c>
      <c r="C19" s="12" t="s">
        <v>126</v>
      </c>
      <c r="D19" s="27">
        <v>51318</v>
      </c>
      <c r="E19" s="25">
        <v>64.325</v>
      </c>
      <c r="F19" s="28">
        <v>189</v>
      </c>
    </row>
    <row r="20" spans="1:6" ht="14.25">
      <c r="A20" s="6">
        <v>13</v>
      </c>
      <c r="B20" s="22" t="s">
        <v>299</v>
      </c>
      <c r="C20" s="5" t="s">
        <v>59</v>
      </c>
      <c r="D20" s="26">
        <v>49614</v>
      </c>
      <c r="E20" s="24">
        <v>1013.735</v>
      </c>
      <c r="F20" s="9">
        <v>183</v>
      </c>
    </row>
    <row r="21" spans="1:6" ht="14.25">
      <c r="A21" s="15">
        <v>14</v>
      </c>
      <c r="B21" s="23" t="s">
        <v>367</v>
      </c>
      <c r="C21" s="12" t="s">
        <v>346</v>
      </c>
      <c r="D21" s="27">
        <v>51957</v>
      </c>
      <c r="E21" s="25">
        <v>547.6</v>
      </c>
      <c r="F21" s="28">
        <v>173</v>
      </c>
    </row>
    <row r="22" spans="1:6" ht="14.25">
      <c r="A22" s="6">
        <v>15</v>
      </c>
      <c r="B22" s="22" t="s">
        <v>341</v>
      </c>
      <c r="C22" s="5" t="s">
        <v>115</v>
      </c>
      <c r="D22" s="26">
        <v>41244</v>
      </c>
      <c r="E22" s="24">
        <v>1796.07</v>
      </c>
      <c r="F22" s="9">
        <v>165</v>
      </c>
    </row>
    <row r="23" spans="1:6" ht="14.25">
      <c r="A23" s="15">
        <v>16</v>
      </c>
      <c r="B23" s="23" t="s">
        <v>511</v>
      </c>
      <c r="C23" s="12" t="s">
        <v>512</v>
      </c>
      <c r="D23" s="27">
        <v>52977</v>
      </c>
      <c r="E23" s="25">
        <v>498.31</v>
      </c>
      <c r="F23" s="28">
        <v>164</v>
      </c>
    </row>
    <row r="24" spans="1:6" ht="14.25">
      <c r="A24" s="6">
        <v>17</v>
      </c>
      <c r="B24" s="22" t="s">
        <v>310</v>
      </c>
      <c r="C24" s="5" t="s">
        <v>115</v>
      </c>
      <c r="D24" s="26">
        <v>41244</v>
      </c>
      <c r="E24" s="24">
        <v>1056.595</v>
      </c>
      <c r="F24" s="9">
        <v>162</v>
      </c>
    </row>
    <row r="25" spans="1:6" ht="14.25">
      <c r="A25" s="15">
        <v>18</v>
      </c>
      <c r="B25" s="23" t="s">
        <v>133</v>
      </c>
      <c r="C25" s="12" t="s">
        <v>262</v>
      </c>
      <c r="D25" s="27">
        <v>47027</v>
      </c>
      <c r="E25" s="25">
        <v>24.9</v>
      </c>
      <c r="F25" s="28">
        <v>162</v>
      </c>
    </row>
    <row r="26" spans="1:6" ht="14.25">
      <c r="A26" s="6">
        <v>19</v>
      </c>
      <c r="B26" s="22" t="s">
        <v>374</v>
      </c>
      <c r="C26" s="5" t="s">
        <v>114</v>
      </c>
      <c r="D26" s="26">
        <v>48305</v>
      </c>
      <c r="E26" s="24">
        <v>768.22</v>
      </c>
      <c r="F26" s="9">
        <v>162</v>
      </c>
    </row>
    <row r="27" spans="1:6" ht="14.25">
      <c r="A27" s="15">
        <v>20</v>
      </c>
      <c r="B27" s="23" t="s">
        <v>335</v>
      </c>
      <c r="C27" s="12" t="s">
        <v>336</v>
      </c>
      <c r="D27" s="27">
        <v>51806</v>
      </c>
      <c r="E27" s="25">
        <v>2512.9</v>
      </c>
      <c r="F27" s="28">
        <v>159</v>
      </c>
    </row>
    <row r="28" spans="1:6" ht="14.25">
      <c r="A28" s="6">
        <v>21</v>
      </c>
      <c r="B28" s="22" t="s">
        <v>330</v>
      </c>
      <c r="C28" s="5" t="s">
        <v>126</v>
      </c>
      <c r="D28" s="26">
        <v>51683</v>
      </c>
      <c r="E28" s="24">
        <v>42.975</v>
      </c>
      <c r="F28" s="9">
        <v>159</v>
      </c>
    </row>
    <row r="29" spans="1:6" ht="14.25">
      <c r="A29" s="15">
        <v>22</v>
      </c>
      <c r="B29" s="23" t="s">
        <v>373</v>
      </c>
      <c r="C29" s="12" t="s">
        <v>137</v>
      </c>
      <c r="D29" s="27">
        <v>46082</v>
      </c>
      <c r="E29" s="25">
        <v>340.4</v>
      </c>
      <c r="F29" s="28">
        <v>155</v>
      </c>
    </row>
    <row r="30" spans="1:6" ht="14.25">
      <c r="A30" s="6">
        <v>23</v>
      </c>
      <c r="B30" s="22" t="s">
        <v>128</v>
      </c>
      <c r="C30" s="5" t="s">
        <v>129</v>
      </c>
      <c r="D30" s="26">
        <v>49614</v>
      </c>
      <c r="E30" s="24">
        <v>935.64</v>
      </c>
      <c r="F30" s="9">
        <v>154</v>
      </c>
    </row>
    <row r="31" spans="1:6" ht="14.25">
      <c r="A31" s="15">
        <v>24</v>
      </c>
      <c r="B31" s="23" t="s">
        <v>366</v>
      </c>
      <c r="C31" s="12" t="s">
        <v>263</v>
      </c>
      <c r="D31" s="27">
        <v>51318</v>
      </c>
      <c r="E31" s="25">
        <v>71.49</v>
      </c>
      <c r="F31" s="28">
        <v>154</v>
      </c>
    </row>
    <row r="32" spans="1:6" ht="14.25">
      <c r="A32" s="6">
        <v>25</v>
      </c>
      <c r="B32" s="22" t="s">
        <v>4</v>
      </c>
      <c r="C32" s="5" t="s">
        <v>112</v>
      </c>
      <c r="D32" s="26">
        <v>52763</v>
      </c>
      <c r="E32" s="24">
        <v>936.32</v>
      </c>
      <c r="F32" s="9">
        <v>153</v>
      </c>
    </row>
    <row r="33" spans="1:6" ht="14.25">
      <c r="A33" s="15">
        <v>26</v>
      </c>
      <c r="B33" s="23" t="s">
        <v>513</v>
      </c>
      <c r="C33" s="12" t="s">
        <v>514</v>
      </c>
      <c r="D33" s="27">
        <v>50771</v>
      </c>
      <c r="E33" s="25">
        <v>232.14</v>
      </c>
      <c r="F33" s="28">
        <v>146</v>
      </c>
    </row>
    <row r="34" spans="1:6" ht="14.25">
      <c r="A34" s="6">
        <v>27</v>
      </c>
      <c r="B34" s="22" t="s">
        <v>386</v>
      </c>
      <c r="C34" s="5" t="s">
        <v>387</v>
      </c>
      <c r="D34" s="26">
        <v>46327</v>
      </c>
      <c r="E34" s="24">
        <v>1229.4</v>
      </c>
      <c r="F34" s="9">
        <v>146</v>
      </c>
    </row>
    <row r="35" spans="1:6" ht="14.25">
      <c r="A35" s="15">
        <v>28</v>
      </c>
      <c r="B35" s="23" t="s">
        <v>515</v>
      </c>
      <c r="C35" s="12" t="s">
        <v>265</v>
      </c>
      <c r="D35" s="27">
        <v>49857</v>
      </c>
      <c r="E35" s="25">
        <v>426.53</v>
      </c>
      <c r="F35" s="28">
        <v>144</v>
      </c>
    </row>
    <row r="36" spans="1:6" ht="14.25">
      <c r="A36" s="6">
        <v>29</v>
      </c>
      <c r="B36" s="22" t="s">
        <v>372</v>
      </c>
      <c r="C36" s="5" t="s">
        <v>314</v>
      </c>
      <c r="D36" s="26">
        <v>42705</v>
      </c>
      <c r="E36" s="24">
        <v>769.38</v>
      </c>
      <c r="F36" s="9">
        <v>144</v>
      </c>
    </row>
    <row r="37" spans="1:6" ht="14.25">
      <c r="A37" s="15">
        <v>30</v>
      </c>
      <c r="B37" s="23" t="s">
        <v>134</v>
      </c>
      <c r="C37" s="12" t="s">
        <v>263</v>
      </c>
      <c r="D37" s="27">
        <v>54728</v>
      </c>
      <c r="E37" s="25">
        <v>120.3</v>
      </c>
      <c r="F37" s="28">
        <v>144</v>
      </c>
    </row>
    <row r="38" spans="1:6" ht="14.25">
      <c r="A38" s="6">
        <v>31</v>
      </c>
      <c r="B38" s="22" t="s">
        <v>397</v>
      </c>
      <c r="C38" s="5" t="s">
        <v>387</v>
      </c>
      <c r="D38" s="26">
        <v>46327</v>
      </c>
      <c r="E38" s="24">
        <v>1124.1</v>
      </c>
      <c r="F38" s="9">
        <v>141</v>
      </c>
    </row>
    <row r="39" spans="1:6" ht="14.25">
      <c r="A39" s="15">
        <v>32</v>
      </c>
      <c r="B39" s="23" t="s">
        <v>340</v>
      </c>
      <c r="C39" s="12" t="s">
        <v>264</v>
      </c>
      <c r="D39" s="27">
        <v>53114</v>
      </c>
      <c r="E39" s="25">
        <v>787.23</v>
      </c>
      <c r="F39" s="28">
        <v>140</v>
      </c>
    </row>
    <row r="40" spans="1:6" ht="14.25">
      <c r="A40" s="6">
        <v>33</v>
      </c>
      <c r="B40" s="22" t="s">
        <v>516</v>
      </c>
      <c r="C40" s="5" t="s">
        <v>265</v>
      </c>
      <c r="D40" s="26">
        <v>49491</v>
      </c>
      <c r="E40" s="24">
        <v>99.165</v>
      </c>
      <c r="F40" s="9">
        <v>140</v>
      </c>
    </row>
    <row r="41" spans="1:6" ht="14.25">
      <c r="A41" s="15">
        <v>34</v>
      </c>
      <c r="B41" s="23" t="s">
        <v>517</v>
      </c>
      <c r="C41" s="12" t="s">
        <v>59</v>
      </c>
      <c r="D41" s="27">
        <v>49614</v>
      </c>
      <c r="E41" s="25">
        <v>526.28</v>
      </c>
      <c r="F41" s="28">
        <v>137</v>
      </c>
    </row>
    <row r="42" spans="1:6" ht="14.25">
      <c r="A42" s="6">
        <v>35</v>
      </c>
      <c r="B42" s="22" t="s">
        <v>9</v>
      </c>
      <c r="C42" s="5" t="s">
        <v>11</v>
      </c>
      <c r="D42" s="26">
        <v>48000</v>
      </c>
      <c r="E42" s="24">
        <v>166.92</v>
      </c>
      <c r="F42" s="9">
        <v>135</v>
      </c>
    </row>
    <row r="43" spans="1:6" ht="14.25">
      <c r="A43" s="15">
        <v>36</v>
      </c>
      <c r="B43" s="23" t="s">
        <v>345</v>
      </c>
      <c r="C43" s="12" t="s">
        <v>346</v>
      </c>
      <c r="D43" s="27">
        <v>45627</v>
      </c>
      <c r="E43" s="25">
        <v>658.92</v>
      </c>
      <c r="F43" s="28">
        <v>133</v>
      </c>
    </row>
    <row r="44" spans="1:6" ht="14.25">
      <c r="A44" s="6">
        <v>37</v>
      </c>
      <c r="B44" s="22" t="s">
        <v>379</v>
      </c>
      <c r="C44" s="5" t="s">
        <v>261</v>
      </c>
      <c r="D44" s="26">
        <v>44866</v>
      </c>
      <c r="E44" s="24">
        <v>1414.44</v>
      </c>
      <c r="F44" s="9">
        <v>133</v>
      </c>
    </row>
    <row r="45" spans="1:6" ht="14.25">
      <c r="A45" s="15">
        <v>38</v>
      </c>
      <c r="B45" s="23" t="s">
        <v>518</v>
      </c>
      <c r="C45" s="12" t="s">
        <v>263</v>
      </c>
      <c r="D45" s="27">
        <v>52048</v>
      </c>
      <c r="E45" s="25">
        <v>100.675</v>
      </c>
      <c r="F45" s="28">
        <v>132</v>
      </c>
    </row>
    <row r="46" spans="1:6" ht="14.25">
      <c r="A46" s="6">
        <v>39</v>
      </c>
      <c r="B46" s="22" t="s">
        <v>328</v>
      </c>
      <c r="C46" s="5" t="s">
        <v>130</v>
      </c>
      <c r="D46" s="26">
        <v>49491</v>
      </c>
      <c r="E46" s="24">
        <v>23.435</v>
      </c>
      <c r="F46" s="9">
        <v>130</v>
      </c>
    </row>
    <row r="47" spans="1:6" ht="14.25">
      <c r="A47" s="15">
        <v>40</v>
      </c>
      <c r="B47" s="23" t="s">
        <v>519</v>
      </c>
      <c r="C47" s="12" t="s">
        <v>512</v>
      </c>
      <c r="D47" s="27">
        <v>50420</v>
      </c>
      <c r="E47" s="25">
        <v>499.13</v>
      </c>
      <c r="F47" s="28">
        <v>129</v>
      </c>
    </row>
    <row r="48" spans="1:6" ht="14.25">
      <c r="A48" s="6">
        <v>41</v>
      </c>
      <c r="B48" s="22" t="s">
        <v>520</v>
      </c>
      <c r="C48" s="5" t="s">
        <v>521</v>
      </c>
      <c r="D48" s="26">
        <v>45976</v>
      </c>
      <c r="E48" s="24">
        <v>56.15</v>
      </c>
      <c r="F48" s="9">
        <v>128</v>
      </c>
    </row>
    <row r="49" spans="1:6" ht="14.25">
      <c r="A49" s="15">
        <v>42</v>
      </c>
      <c r="B49" s="23" t="s">
        <v>331</v>
      </c>
      <c r="C49" s="12" t="s">
        <v>332</v>
      </c>
      <c r="D49" s="27">
        <v>51089</v>
      </c>
      <c r="E49" s="25">
        <v>198.41</v>
      </c>
      <c r="F49" s="28">
        <v>125</v>
      </c>
    </row>
    <row r="50" spans="1:6" ht="14.25">
      <c r="A50" s="6">
        <v>43</v>
      </c>
      <c r="B50" s="22" t="s">
        <v>522</v>
      </c>
      <c r="C50" s="5" t="s">
        <v>523</v>
      </c>
      <c r="D50" s="26">
        <v>50222</v>
      </c>
      <c r="E50" s="24">
        <v>300.415</v>
      </c>
      <c r="F50" s="9">
        <v>122</v>
      </c>
    </row>
    <row r="51" spans="1:6" ht="14.25">
      <c r="A51" s="15">
        <v>44</v>
      </c>
      <c r="B51" s="23" t="s">
        <v>369</v>
      </c>
      <c r="C51" s="12" t="s">
        <v>127</v>
      </c>
      <c r="D51" s="27">
        <v>43770</v>
      </c>
      <c r="E51" s="25">
        <v>68.62</v>
      </c>
      <c r="F51" s="28">
        <v>122</v>
      </c>
    </row>
    <row r="52" spans="1:6" ht="14.25">
      <c r="A52" s="6">
        <v>45</v>
      </c>
      <c r="B52" s="22" t="s">
        <v>370</v>
      </c>
      <c r="C52" s="5" t="s">
        <v>371</v>
      </c>
      <c r="D52" s="26">
        <v>51653</v>
      </c>
      <c r="E52" s="24">
        <v>454.4</v>
      </c>
      <c r="F52" s="9">
        <v>121</v>
      </c>
    </row>
    <row r="53" spans="1:6" ht="14.25">
      <c r="A53" s="15">
        <v>46</v>
      </c>
      <c r="B53" s="23" t="s">
        <v>524</v>
      </c>
      <c r="C53" s="12" t="s">
        <v>525</v>
      </c>
      <c r="D53" s="27">
        <v>45108</v>
      </c>
      <c r="E53" s="25">
        <v>239.34</v>
      </c>
      <c r="F53" s="28">
        <v>120</v>
      </c>
    </row>
    <row r="54" spans="1:6" ht="14.25">
      <c r="A54" s="6">
        <v>47</v>
      </c>
      <c r="B54" s="22" t="s">
        <v>526</v>
      </c>
      <c r="C54" s="5" t="s">
        <v>527</v>
      </c>
      <c r="D54" s="26">
        <v>51745</v>
      </c>
      <c r="E54" s="24">
        <v>215.185</v>
      </c>
      <c r="F54" s="9">
        <v>119</v>
      </c>
    </row>
    <row r="55" spans="1:6" ht="14.25">
      <c r="A55" s="15">
        <v>48</v>
      </c>
      <c r="B55" s="23" t="s">
        <v>528</v>
      </c>
      <c r="C55" s="12" t="s">
        <v>484</v>
      </c>
      <c r="D55" s="27">
        <v>49126</v>
      </c>
      <c r="E55" s="25">
        <v>360.8</v>
      </c>
      <c r="F55" s="28">
        <v>119</v>
      </c>
    </row>
    <row r="56" spans="1:6" ht="14.25">
      <c r="A56" s="6">
        <v>49</v>
      </c>
      <c r="B56" s="22" t="s">
        <v>529</v>
      </c>
      <c r="C56" s="5" t="s">
        <v>530</v>
      </c>
      <c r="D56" s="26">
        <v>50072</v>
      </c>
      <c r="E56" s="24">
        <v>299.75</v>
      </c>
      <c r="F56" s="9">
        <v>117</v>
      </c>
    </row>
    <row r="57" spans="1:6" ht="14.25">
      <c r="A57" s="15">
        <v>50</v>
      </c>
      <c r="B57" s="23" t="s">
        <v>329</v>
      </c>
      <c r="C57" s="12" t="s">
        <v>11</v>
      </c>
      <c r="D57" s="27">
        <v>51653</v>
      </c>
      <c r="E57" s="25">
        <v>685.67</v>
      </c>
      <c r="F57" s="28">
        <v>116</v>
      </c>
    </row>
    <row r="58" ht="12.75">
      <c r="F58" s="29"/>
    </row>
    <row r="59" spans="1:6" ht="37.5" customHeight="1">
      <c r="A59" s="131" t="s">
        <v>349</v>
      </c>
      <c r="B59" s="132"/>
      <c r="C59" s="132"/>
      <c r="D59" s="132"/>
      <c r="E59" s="132"/>
      <c r="F59" s="13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
      <c r="A1" s="57" t="s">
        <v>71</v>
      </c>
      <c r="B1" s="58"/>
      <c r="C1" s="58"/>
      <c r="D1" s="58"/>
      <c r="E1" s="58"/>
      <c r="F1" s="58"/>
      <c r="G1" s="58"/>
    </row>
    <row r="3" spans="1:7" ht="15">
      <c r="A3" s="68" t="s">
        <v>140</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62"/>
      <c r="C8" s="5"/>
      <c r="D8" s="5"/>
      <c r="E8" s="5"/>
      <c r="F8" s="5"/>
    </row>
    <row r="9" spans="1:6" ht="14.25">
      <c r="A9" s="78" t="s">
        <v>38</v>
      </c>
      <c r="B9" s="82">
        <f>B20+B31+B42</f>
        <v>13097.11859510094</v>
      </c>
      <c r="C9" s="5"/>
      <c r="D9" s="5"/>
      <c r="E9" s="5"/>
      <c r="F9" s="5"/>
    </row>
    <row r="10" spans="1:6" ht="14.25">
      <c r="A10" s="8" t="s">
        <v>143</v>
      </c>
      <c r="B10" s="14">
        <f>B21+B32+B43</f>
        <v>342.3555486634375</v>
      </c>
      <c r="C10" s="5"/>
      <c r="D10" s="5"/>
      <c r="E10" s="5"/>
      <c r="F10" s="5"/>
    </row>
    <row r="11" spans="1:6" ht="14.25">
      <c r="A11" s="8" t="s">
        <v>144</v>
      </c>
      <c r="B11" s="14">
        <f aca="true" t="shared" si="0" ref="B11:B17">B22+B33+B44</f>
        <v>348.777377515625</v>
      </c>
      <c r="C11" s="5"/>
      <c r="D11" s="5"/>
      <c r="E11" s="5"/>
      <c r="F11" s="5"/>
    </row>
    <row r="12" spans="1:6" ht="14.25">
      <c r="A12" s="8" t="s">
        <v>145</v>
      </c>
      <c r="B12" s="14">
        <f t="shared" si="0"/>
        <v>126.061297328125</v>
      </c>
      <c r="C12" s="5"/>
      <c r="D12" s="5"/>
      <c r="E12" s="5"/>
      <c r="F12" s="5"/>
    </row>
    <row r="13" spans="1:6" ht="14.25">
      <c r="A13" s="8" t="s">
        <v>146</v>
      </c>
      <c r="B13" s="14">
        <f t="shared" si="0"/>
        <v>303.147504375</v>
      </c>
      <c r="C13" s="5"/>
      <c r="D13" s="5"/>
      <c r="E13" s="5"/>
      <c r="F13" s="5"/>
    </row>
    <row r="14" spans="1:6" ht="14.25">
      <c r="A14" s="8" t="s">
        <v>147</v>
      </c>
      <c r="B14" s="14">
        <f t="shared" si="0"/>
        <v>1212.111026140625</v>
      </c>
      <c r="C14" s="5"/>
      <c r="D14" s="5"/>
      <c r="E14" s="5"/>
      <c r="F14" s="5"/>
    </row>
    <row r="15" spans="1:6" ht="14.25">
      <c r="A15" s="8" t="s">
        <v>148</v>
      </c>
      <c r="B15" s="14">
        <f t="shared" si="0"/>
        <v>712.736270734375</v>
      </c>
      <c r="C15" s="5"/>
      <c r="D15" s="5"/>
      <c r="E15" s="5"/>
      <c r="F15" s="5"/>
    </row>
    <row r="16" spans="1:6" ht="14.25">
      <c r="A16" s="8" t="s">
        <v>149</v>
      </c>
      <c r="B16" s="14">
        <f t="shared" si="0"/>
        <v>840.97150225</v>
      </c>
      <c r="C16" s="5"/>
      <c r="D16" s="5"/>
      <c r="E16" s="5"/>
      <c r="F16" s="5"/>
    </row>
    <row r="17" spans="1:6" ht="14.25">
      <c r="A17" s="10" t="s">
        <v>150</v>
      </c>
      <c r="B17" s="111">
        <f t="shared" si="0"/>
        <v>9210.958068093749</v>
      </c>
      <c r="C17" s="5"/>
      <c r="D17" s="5"/>
      <c r="E17" s="5"/>
      <c r="F17" s="5"/>
    </row>
    <row r="18" spans="1:6" ht="14.25">
      <c r="A18" s="5"/>
      <c r="B18" s="14"/>
      <c r="C18" s="5"/>
      <c r="D18" s="5"/>
      <c r="E18" s="5"/>
      <c r="F18" s="5"/>
    </row>
    <row r="19" spans="1:6" ht="14.25">
      <c r="A19" s="78" t="s">
        <v>40</v>
      </c>
      <c r="B19" s="75"/>
      <c r="C19" s="5"/>
      <c r="D19" s="5"/>
      <c r="E19" s="5"/>
      <c r="F19" s="5"/>
    </row>
    <row r="20" spans="1:6" ht="14.25">
      <c r="A20" s="78" t="s">
        <v>38</v>
      </c>
      <c r="B20" s="82">
        <v>6528.626578</v>
      </c>
      <c r="C20" s="5"/>
      <c r="D20" s="5"/>
      <c r="E20" s="5"/>
      <c r="F20" s="5"/>
    </row>
    <row r="21" spans="1:6" ht="14.25">
      <c r="A21" s="8" t="s">
        <v>143</v>
      </c>
      <c r="B21" s="14">
        <v>142.381536953125</v>
      </c>
      <c r="C21" s="5"/>
      <c r="D21" s="5"/>
      <c r="E21" s="5"/>
      <c r="F21" s="5"/>
    </row>
    <row r="22" spans="1:6" ht="14.25">
      <c r="A22" s="8" t="s">
        <v>144</v>
      </c>
      <c r="B22" s="14">
        <v>137.964981578125</v>
      </c>
      <c r="C22" s="5"/>
      <c r="D22" s="5"/>
      <c r="E22" s="5"/>
      <c r="F22" s="5"/>
    </row>
    <row r="23" spans="1:6" ht="14.25">
      <c r="A23" s="8" t="s">
        <v>145</v>
      </c>
      <c r="B23" s="14">
        <v>46.749330578125</v>
      </c>
      <c r="C23" s="5"/>
      <c r="D23" s="5"/>
      <c r="E23" s="5"/>
      <c r="F23" s="5"/>
    </row>
    <row r="24" spans="1:6" ht="14.25">
      <c r="A24" s="8" t="s">
        <v>146</v>
      </c>
      <c r="B24" s="14">
        <v>114.857336984375</v>
      </c>
      <c r="C24" s="14"/>
      <c r="D24" s="14"/>
      <c r="E24" s="5"/>
      <c r="F24" s="5"/>
    </row>
    <row r="25" spans="1:6" ht="14.25">
      <c r="A25" s="8" t="s">
        <v>147</v>
      </c>
      <c r="B25" s="14">
        <v>451.65430378125</v>
      </c>
      <c r="C25" s="14"/>
      <c r="D25" s="5"/>
      <c r="E25" s="5"/>
      <c r="F25" s="5"/>
    </row>
    <row r="26" spans="1:2" ht="14.25">
      <c r="A26" s="8" t="s">
        <v>148</v>
      </c>
      <c r="B26" s="14">
        <v>282.73285446875</v>
      </c>
    </row>
    <row r="27" spans="1:2" ht="14.25">
      <c r="A27" s="8" t="s">
        <v>149</v>
      </c>
      <c r="B27" s="14">
        <v>368.03349990625</v>
      </c>
    </row>
    <row r="28" spans="1:4" ht="14.25">
      <c r="A28" s="10" t="s">
        <v>150</v>
      </c>
      <c r="B28" s="32">
        <v>4984.25273375</v>
      </c>
      <c r="C28" s="33"/>
      <c r="D28" s="117"/>
    </row>
    <row r="29" ht="12.75">
      <c r="B29" s="33"/>
    </row>
    <row r="30" spans="1:2" ht="14.25">
      <c r="A30" s="78" t="s">
        <v>41</v>
      </c>
      <c r="B30" s="75"/>
    </row>
    <row r="31" spans="1:4" ht="14.25">
      <c r="A31" s="78" t="s">
        <v>38</v>
      </c>
      <c r="B31" s="82">
        <v>4007.4876917415622</v>
      </c>
      <c r="D31" s="5"/>
    </row>
    <row r="32" spans="1:2" ht="14.25">
      <c r="A32" s="8" t="s">
        <v>143</v>
      </c>
      <c r="B32" s="14">
        <v>77.5527957259375</v>
      </c>
    </row>
    <row r="33" spans="1:2" ht="14.25">
      <c r="A33" s="8" t="s">
        <v>144</v>
      </c>
      <c r="B33" s="14">
        <v>80.0082240625</v>
      </c>
    </row>
    <row r="34" spans="1:2" ht="14.25">
      <c r="A34" s="8" t="s">
        <v>145</v>
      </c>
      <c r="B34" s="14">
        <v>30.320123</v>
      </c>
    </row>
    <row r="35" spans="1:2" ht="14.25">
      <c r="A35" s="8" t="s">
        <v>146</v>
      </c>
      <c r="B35" s="14">
        <v>71.677964265625</v>
      </c>
    </row>
    <row r="36" spans="1:2" ht="14.25">
      <c r="A36" s="8" t="s">
        <v>147</v>
      </c>
      <c r="B36" s="14">
        <v>265.743425484375</v>
      </c>
    </row>
    <row r="37" spans="1:2" ht="14.25">
      <c r="A37" s="8" t="s">
        <v>148</v>
      </c>
      <c r="B37" s="14">
        <v>167.470228765625</v>
      </c>
    </row>
    <row r="38" spans="1:2" ht="14.25">
      <c r="A38" s="8" t="s">
        <v>149</v>
      </c>
      <c r="B38" s="14">
        <v>225.24147109375</v>
      </c>
    </row>
    <row r="39" spans="1:2" ht="14.25">
      <c r="A39" s="10" t="s">
        <v>150</v>
      </c>
      <c r="B39" s="32">
        <v>3089.47345934375</v>
      </c>
    </row>
    <row r="40" ht="12.75">
      <c r="B40" s="33"/>
    </row>
    <row r="41" spans="1:2" ht="14.25">
      <c r="A41" s="78" t="s">
        <v>42</v>
      </c>
      <c r="B41" s="82"/>
    </row>
    <row r="42" spans="1:4" ht="14.25">
      <c r="A42" s="78" t="s">
        <v>38</v>
      </c>
      <c r="B42" s="82">
        <v>2561.004325359375</v>
      </c>
      <c r="D42" s="5"/>
    </row>
    <row r="43" spans="1:2" ht="14.25">
      <c r="A43" s="8" t="s">
        <v>143</v>
      </c>
      <c r="B43" s="14">
        <v>122.421215984375</v>
      </c>
    </row>
    <row r="44" spans="1:2" ht="14.25">
      <c r="A44" s="8" t="s">
        <v>144</v>
      </c>
      <c r="B44" s="14">
        <v>130.804171875</v>
      </c>
    </row>
    <row r="45" spans="1:2" ht="14.25">
      <c r="A45" s="8" t="s">
        <v>145</v>
      </c>
      <c r="B45" s="14">
        <v>48.99184375</v>
      </c>
    </row>
    <row r="46" spans="1:2" ht="14.25">
      <c r="A46" s="8" t="s">
        <v>146</v>
      </c>
      <c r="B46" s="14">
        <v>116.612203125</v>
      </c>
    </row>
    <row r="47" spans="1:2" ht="14.25">
      <c r="A47" s="8" t="s">
        <v>147</v>
      </c>
      <c r="B47" s="14">
        <v>494.713296875</v>
      </c>
    </row>
    <row r="48" spans="1:2" ht="14.25">
      <c r="A48" s="8" t="s">
        <v>148</v>
      </c>
      <c r="B48" s="14">
        <v>262.5331875</v>
      </c>
    </row>
    <row r="49" spans="1:2" ht="14.25">
      <c r="A49" s="8" t="s">
        <v>149</v>
      </c>
      <c r="B49" s="14">
        <v>247.69653125</v>
      </c>
    </row>
    <row r="50" spans="1:2" ht="14.25">
      <c r="A50" s="10" t="s">
        <v>150</v>
      </c>
      <c r="B50" s="32">
        <v>1137.231875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
      <c r="A1" s="57" t="s">
        <v>71</v>
      </c>
      <c r="B1" s="58"/>
      <c r="C1" s="58"/>
      <c r="D1" s="58"/>
      <c r="E1" s="58"/>
      <c r="F1" s="58"/>
      <c r="G1" s="58"/>
    </row>
    <row r="3" spans="1:7" ht="15">
      <c r="A3" s="68" t="s">
        <v>140</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62"/>
      <c r="C8" s="5"/>
      <c r="D8" s="5"/>
      <c r="E8" s="5"/>
      <c r="F8" s="5"/>
    </row>
    <row r="9" spans="1:6" ht="14.25">
      <c r="A9" s="78" t="s">
        <v>38</v>
      </c>
      <c r="B9" s="83">
        <f>B20+B31+B42</f>
        <v>42470.15625</v>
      </c>
      <c r="C9" s="5"/>
      <c r="D9" s="5"/>
      <c r="E9" s="5"/>
      <c r="F9" s="5"/>
    </row>
    <row r="10" spans="1:6" ht="14.25">
      <c r="A10" s="8" t="s">
        <v>143</v>
      </c>
      <c r="B10" s="9">
        <f>B21+B32+B43</f>
        <v>21902.53125</v>
      </c>
      <c r="C10" s="5"/>
      <c r="D10" s="5"/>
      <c r="E10" s="5"/>
      <c r="F10" s="5"/>
    </row>
    <row r="11" spans="1:6" ht="14.25">
      <c r="A11" s="8" t="s">
        <v>144</v>
      </c>
      <c r="B11" s="9">
        <f aca="true" t="shared" si="0" ref="B11:B17">B22+B33+B44</f>
        <v>8195.125</v>
      </c>
      <c r="C11" s="5"/>
      <c r="D11" s="5"/>
      <c r="E11" s="5"/>
      <c r="F11" s="5"/>
    </row>
    <row r="12" spans="1:6" ht="14.25">
      <c r="A12" s="8" t="s">
        <v>145</v>
      </c>
      <c r="B12" s="9">
        <f t="shared" si="0"/>
        <v>1889.5625</v>
      </c>
      <c r="C12" s="5"/>
      <c r="D12" s="5"/>
      <c r="E12" s="5"/>
      <c r="F12" s="5"/>
    </row>
    <row r="13" spans="1:6" ht="14.25">
      <c r="A13" s="8" t="s">
        <v>146</v>
      </c>
      <c r="B13" s="9">
        <f t="shared" si="0"/>
        <v>3110.765625</v>
      </c>
      <c r="C13" s="5"/>
      <c r="D13" s="5"/>
      <c r="E13" s="5"/>
      <c r="F13" s="5"/>
    </row>
    <row r="14" spans="1:6" ht="14.25">
      <c r="A14" s="8" t="s">
        <v>147</v>
      </c>
      <c r="B14" s="9">
        <f t="shared" si="0"/>
        <v>4918.546875</v>
      </c>
      <c r="C14" s="5"/>
      <c r="D14" s="5"/>
      <c r="E14" s="5"/>
      <c r="F14" s="5"/>
    </row>
    <row r="15" spans="1:6" ht="14.25">
      <c r="A15" s="8" t="s">
        <v>148</v>
      </c>
      <c r="B15" s="9">
        <f t="shared" si="0"/>
        <v>888.34375</v>
      </c>
      <c r="C15" s="5"/>
      <c r="D15" s="5"/>
      <c r="E15" s="5"/>
      <c r="F15" s="5"/>
    </row>
    <row r="16" spans="1:6" ht="14.25">
      <c r="A16" s="8" t="s">
        <v>149</v>
      </c>
      <c r="B16" s="9">
        <f t="shared" si="0"/>
        <v>553.734375</v>
      </c>
      <c r="C16" s="5"/>
      <c r="D16" s="5"/>
      <c r="E16" s="5"/>
      <c r="F16" s="5"/>
    </row>
    <row r="17" spans="1:6" ht="14.25">
      <c r="A17" s="10" t="s">
        <v>150</v>
      </c>
      <c r="B17" s="112">
        <f t="shared" si="0"/>
        <v>1011.546875</v>
      </c>
      <c r="C17" s="5"/>
      <c r="D17" s="5"/>
      <c r="E17" s="5"/>
      <c r="F17" s="5"/>
    </row>
    <row r="18" spans="1:6" ht="14.25">
      <c r="A18" s="5"/>
      <c r="B18" s="9"/>
      <c r="C18" s="5"/>
      <c r="D18" s="5"/>
      <c r="E18" s="5"/>
      <c r="F18" s="5"/>
    </row>
    <row r="19" spans="1:6" ht="14.25">
      <c r="A19" s="78" t="s">
        <v>40</v>
      </c>
      <c r="B19" s="63"/>
      <c r="C19" s="5"/>
      <c r="D19" s="5"/>
      <c r="E19" s="5"/>
      <c r="F19" s="5"/>
    </row>
    <row r="20" spans="1:6" ht="14.25">
      <c r="A20" s="78" t="s">
        <v>38</v>
      </c>
      <c r="B20" s="83">
        <v>17251</v>
      </c>
      <c r="C20" s="5"/>
      <c r="D20" s="5"/>
      <c r="E20" s="5"/>
      <c r="F20" s="5"/>
    </row>
    <row r="21" spans="1:6" ht="14.25">
      <c r="A21" s="8" t="s">
        <v>143</v>
      </c>
      <c r="B21" s="9">
        <v>9213.234375</v>
      </c>
      <c r="C21" s="5"/>
      <c r="D21" s="5"/>
      <c r="E21" s="5"/>
      <c r="F21" s="5"/>
    </row>
    <row r="22" spans="1:6" ht="14.25">
      <c r="A22" s="8" t="s">
        <v>144</v>
      </c>
      <c r="B22" s="9">
        <v>3240.109375</v>
      </c>
      <c r="C22" s="5"/>
      <c r="D22" s="5"/>
      <c r="E22" s="5"/>
      <c r="F22" s="5"/>
    </row>
    <row r="23" spans="1:6" ht="14.25">
      <c r="A23" s="8" t="s">
        <v>145</v>
      </c>
      <c r="B23" s="9">
        <v>699.984375</v>
      </c>
      <c r="C23" s="5"/>
      <c r="D23" s="5"/>
      <c r="E23" s="5"/>
      <c r="F23" s="5"/>
    </row>
    <row r="24" spans="1:6" ht="14.25">
      <c r="A24" s="8" t="s">
        <v>146</v>
      </c>
      <c r="B24" s="9">
        <v>1176.625</v>
      </c>
      <c r="C24" s="9"/>
      <c r="D24" s="9"/>
      <c r="E24" s="5"/>
      <c r="F24" s="5"/>
    </row>
    <row r="25" spans="1:6" ht="14.25">
      <c r="A25" s="8" t="s">
        <v>147</v>
      </c>
      <c r="B25" s="9">
        <v>1831.421875</v>
      </c>
      <c r="C25" s="5"/>
      <c r="D25" s="5"/>
      <c r="E25" s="5"/>
      <c r="F25" s="5"/>
    </row>
    <row r="26" spans="1:2" ht="14.25">
      <c r="A26" s="8" t="s">
        <v>148</v>
      </c>
      <c r="B26" s="9">
        <v>350.5</v>
      </c>
    </row>
    <row r="27" spans="1:2" ht="14.25">
      <c r="A27" s="8" t="s">
        <v>149</v>
      </c>
      <c r="B27" s="9">
        <v>241.640625</v>
      </c>
    </row>
    <row r="28" spans="1:2" ht="14.25">
      <c r="A28" s="10" t="s">
        <v>150</v>
      </c>
      <c r="B28" s="11">
        <v>497.484375</v>
      </c>
    </row>
    <row r="29" ht="12.75">
      <c r="B29" s="29"/>
    </row>
    <row r="30" spans="1:2" ht="14.25">
      <c r="A30" s="78" t="s">
        <v>41</v>
      </c>
      <c r="B30" s="63"/>
    </row>
    <row r="31" spans="1:4" ht="14.25">
      <c r="A31" s="78" t="s">
        <v>38</v>
      </c>
      <c r="B31" s="83">
        <v>9960.796875</v>
      </c>
      <c r="D31" s="5"/>
    </row>
    <row r="32" spans="1:2" ht="14.25">
      <c r="A32" s="8" t="s">
        <v>143</v>
      </c>
      <c r="B32" s="9">
        <v>5117.6875</v>
      </c>
    </row>
    <row r="33" spans="1:2" ht="14.25">
      <c r="A33" s="8" t="s">
        <v>144</v>
      </c>
      <c r="B33" s="9">
        <v>1877.375</v>
      </c>
    </row>
    <row r="34" spans="1:2" ht="14.25">
      <c r="A34" s="8" t="s">
        <v>145</v>
      </c>
      <c r="B34" s="9">
        <v>452.375</v>
      </c>
    </row>
    <row r="35" spans="1:2" ht="14.25">
      <c r="A35" s="8" t="s">
        <v>146</v>
      </c>
      <c r="B35" s="9">
        <v>735.078125</v>
      </c>
    </row>
    <row r="36" spans="1:2" ht="14.25">
      <c r="A36" s="8" t="s">
        <v>147</v>
      </c>
      <c r="B36" s="9">
        <v>1096.1875</v>
      </c>
    </row>
    <row r="37" spans="1:2" ht="14.25">
      <c r="A37" s="8" t="s">
        <v>148</v>
      </c>
      <c r="B37" s="9">
        <v>204.234375</v>
      </c>
    </row>
    <row r="38" spans="1:2" ht="14.25">
      <c r="A38" s="8" t="s">
        <v>149</v>
      </c>
      <c r="B38" s="9">
        <v>146.75</v>
      </c>
    </row>
    <row r="39" spans="1:2" ht="14.25">
      <c r="A39" s="10" t="s">
        <v>150</v>
      </c>
      <c r="B39" s="11">
        <v>331.109375</v>
      </c>
    </row>
    <row r="40" ht="12.75">
      <c r="B40" s="29"/>
    </row>
    <row r="41" spans="1:2" ht="14.25">
      <c r="A41" s="78" t="s">
        <v>42</v>
      </c>
      <c r="B41" s="63"/>
    </row>
    <row r="42" spans="1:4" ht="14.25">
      <c r="A42" s="78" t="s">
        <v>38</v>
      </c>
      <c r="B42" s="83">
        <v>15258.359375</v>
      </c>
      <c r="D42" s="5"/>
    </row>
    <row r="43" spans="1:2" ht="14.25">
      <c r="A43" s="8" t="s">
        <v>143</v>
      </c>
      <c r="B43" s="9">
        <v>7571.609375</v>
      </c>
    </row>
    <row r="44" spans="1:2" ht="14.25">
      <c r="A44" s="8" t="s">
        <v>144</v>
      </c>
      <c r="B44" s="9">
        <v>3077.640625</v>
      </c>
    </row>
    <row r="45" spans="1:2" ht="14.25">
      <c r="A45" s="8" t="s">
        <v>145</v>
      </c>
      <c r="B45" s="9">
        <v>737.203125</v>
      </c>
    </row>
    <row r="46" spans="1:2" ht="14.25">
      <c r="A46" s="8" t="s">
        <v>146</v>
      </c>
      <c r="B46" s="9">
        <v>1199.0625</v>
      </c>
    </row>
    <row r="47" spans="1:2" ht="14.25">
      <c r="A47" s="8" t="s">
        <v>147</v>
      </c>
      <c r="B47" s="9">
        <v>1990.9375</v>
      </c>
    </row>
    <row r="48" spans="1:2" ht="14.25">
      <c r="A48" s="8" t="s">
        <v>148</v>
      </c>
      <c r="B48" s="9">
        <v>333.609375</v>
      </c>
    </row>
    <row r="49" spans="1:2" ht="14.25">
      <c r="A49" s="8" t="s">
        <v>149</v>
      </c>
      <c r="B49" s="9">
        <v>165.34375</v>
      </c>
    </row>
    <row r="50" spans="1:2" ht="14.25">
      <c r="A50" s="10" t="s">
        <v>150</v>
      </c>
      <c r="B50" s="11">
        <v>182.953125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234</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9" ht="14.25">
      <c r="A8" s="78" t="s">
        <v>99</v>
      </c>
      <c r="B8" s="78"/>
      <c r="C8" s="5"/>
      <c r="D8" s="5"/>
      <c r="E8" s="5"/>
      <c r="F8" s="5"/>
      <c r="I8" s="33"/>
    </row>
    <row r="9" spans="1:9" ht="14.25">
      <c r="A9" s="78" t="s">
        <v>38</v>
      </c>
      <c r="B9" s="82">
        <v>7163.897369741563</v>
      </c>
      <c r="C9" s="5"/>
      <c r="D9" s="5"/>
      <c r="E9" s="5"/>
      <c r="F9" s="5"/>
      <c r="I9" s="33"/>
    </row>
    <row r="10" spans="1:9" ht="14.25">
      <c r="A10" s="8" t="s">
        <v>143</v>
      </c>
      <c r="B10" s="14">
        <v>340.5719788040625</v>
      </c>
      <c r="C10" s="5"/>
      <c r="D10" s="5"/>
      <c r="E10" s="5"/>
      <c r="F10" s="5"/>
      <c r="I10" s="33"/>
    </row>
    <row r="11" spans="1:6" ht="14.25">
      <c r="A11" s="8" t="s">
        <v>144</v>
      </c>
      <c r="B11" s="14">
        <v>345.745837328125</v>
      </c>
      <c r="C11" s="5"/>
      <c r="D11" s="5"/>
      <c r="E11" s="5"/>
      <c r="F11" s="5"/>
    </row>
    <row r="12" spans="1:6" ht="14.25">
      <c r="A12" s="8" t="s">
        <v>145</v>
      </c>
      <c r="B12" s="14">
        <v>124.335755625</v>
      </c>
      <c r="C12" s="5"/>
      <c r="D12" s="5"/>
      <c r="E12" s="5"/>
      <c r="F12" s="5"/>
    </row>
    <row r="13" spans="1:6" ht="14.25">
      <c r="A13" s="8" t="s">
        <v>146</v>
      </c>
      <c r="B13" s="14">
        <v>293.431212359375</v>
      </c>
      <c r="C13" s="5"/>
      <c r="D13" s="5"/>
      <c r="E13" s="5"/>
      <c r="F13" s="5"/>
    </row>
    <row r="14" spans="1:6" ht="14.25">
      <c r="A14" s="8" t="s">
        <v>147</v>
      </c>
      <c r="B14" s="14">
        <v>1136.08302875</v>
      </c>
      <c r="C14" s="5"/>
      <c r="D14" s="5"/>
      <c r="E14" s="5"/>
      <c r="F14" s="5"/>
    </row>
    <row r="15" spans="1:6" ht="14.25">
      <c r="A15" s="8" t="s">
        <v>148</v>
      </c>
      <c r="B15" s="14">
        <v>622.06298190625</v>
      </c>
      <c r="C15" s="5"/>
      <c r="D15" s="5"/>
      <c r="E15" s="5"/>
      <c r="F15" s="5"/>
    </row>
    <row r="16" spans="1:6" ht="14.25">
      <c r="A16" s="8" t="s">
        <v>149</v>
      </c>
      <c r="B16" s="14">
        <v>679.86855234375</v>
      </c>
      <c r="C16" s="5"/>
      <c r="D16" s="5"/>
      <c r="E16" s="5"/>
      <c r="F16" s="5"/>
    </row>
    <row r="17" spans="1:6" ht="14.25">
      <c r="A17" s="10" t="s">
        <v>150</v>
      </c>
      <c r="B17" s="32">
        <v>3621.798022625</v>
      </c>
      <c r="C17" s="5"/>
      <c r="D17" s="5"/>
      <c r="E17" s="5"/>
      <c r="F17" s="5"/>
    </row>
    <row r="18" spans="1:6" ht="14.25">
      <c r="A18" s="5"/>
      <c r="B18" s="14"/>
      <c r="C18" s="5"/>
      <c r="D18" s="5"/>
      <c r="E18" s="5"/>
      <c r="F18" s="5"/>
    </row>
    <row r="19" spans="1:6" ht="14.25">
      <c r="A19" s="78" t="s">
        <v>100</v>
      </c>
      <c r="B19" s="82"/>
      <c r="C19" s="5"/>
      <c r="D19" s="5"/>
      <c r="E19" s="5"/>
      <c r="F19" s="5"/>
    </row>
    <row r="20" spans="1:6" ht="14.25">
      <c r="A20" s="78" t="s">
        <v>38</v>
      </c>
      <c r="B20" s="82">
        <v>346.74579596875</v>
      </c>
      <c r="C20" s="5"/>
      <c r="D20" s="5"/>
      <c r="E20" s="5"/>
      <c r="F20" s="5"/>
    </row>
    <row r="21" spans="1:6" ht="14.25">
      <c r="A21" s="80" t="s">
        <v>143</v>
      </c>
      <c r="B21" s="81">
        <v>0.728383</v>
      </c>
      <c r="C21" s="5"/>
      <c r="D21" s="5"/>
      <c r="E21" s="5"/>
      <c r="F21" s="5"/>
    </row>
    <row r="22" spans="1:6" ht="14.25">
      <c r="A22" s="8" t="s">
        <v>144</v>
      </c>
      <c r="B22" s="14">
        <v>1.35872028125</v>
      </c>
      <c r="C22" s="5"/>
      <c r="D22" s="5"/>
      <c r="E22" s="5"/>
      <c r="F22" s="5"/>
    </row>
    <row r="23" spans="1:6" ht="14.25">
      <c r="A23" s="8" t="s">
        <v>145</v>
      </c>
      <c r="B23" s="14">
        <v>0.823666703125</v>
      </c>
      <c r="C23" s="5"/>
      <c r="D23" s="5"/>
      <c r="E23" s="5"/>
      <c r="F23" s="5"/>
    </row>
    <row r="24" spans="1:6" ht="14.25">
      <c r="A24" s="8" t="s">
        <v>146</v>
      </c>
      <c r="B24" s="14">
        <v>2.618523421875</v>
      </c>
      <c r="C24" s="5"/>
      <c r="D24" s="5"/>
      <c r="E24" s="5"/>
      <c r="F24" s="5"/>
    </row>
    <row r="25" spans="1:6" ht="14.25">
      <c r="A25" s="8" t="s">
        <v>147</v>
      </c>
      <c r="B25" s="14">
        <v>21.159483</v>
      </c>
      <c r="C25" s="5"/>
      <c r="D25" s="5"/>
      <c r="E25" s="5"/>
      <c r="F25" s="5"/>
    </row>
    <row r="26" spans="1:2" ht="14.25">
      <c r="A26" s="8" t="s">
        <v>148</v>
      </c>
      <c r="B26" s="14">
        <v>16.006844453125</v>
      </c>
    </row>
    <row r="27" spans="1:2" ht="14.25">
      <c r="A27" s="8" t="s">
        <v>149</v>
      </c>
      <c r="B27" s="14">
        <v>20.919687796875</v>
      </c>
    </row>
    <row r="28" spans="1:2" ht="14.25">
      <c r="A28" s="10" t="s">
        <v>150</v>
      </c>
      <c r="B28" s="32">
        <v>283.1304873125</v>
      </c>
    </row>
    <row r="29" ht="12.75">
      <c r="B29" s="33"/>
    </row>
    <row r="30" spans="1:2" ht="14.25">
      <c r="A30" s="78" t="s">
        <v>101</v>
      </c>
      <c r="B30" s="82"/>
    </row>
    <row r="31" spans="1:4" ht="14.25">
      <c r="A31" s="78" t="s">
        <v>38</v>
      </c>
      <c r="B31" s="82">
        <v>71.490397859375</v>
      </c>
      <c r="D31" s="5"/>
    </row>
    <row r="32" spans="1:2" ht="14.25">
      <c r="A32" s="8" t="s">
        <v>143</v>
      </c>
      <c r="B32" s="14">
        <v>0.07473821875</v>
      </c>
    </row>
    <row r="33" spans="1:2" ht="14.25">
      <c r="A33" s="8" t="s">
        <v>144</v>
      </c>
      <c r="B33" s="14">
        <v>0.165703125</v>
      </c>
    </row>
    <row r="34" spans="1:2" ht="14.25">
      <c r="A34" s="8" t="s">
        <v>145</v>
      </c>
      <c r="B34" s="14">
        <v>0.126109375</v>
      </c>
    </row>
    <row r="35" spans="1:2" ht="14.25">
      <c r="A35" s="8" t="s">
        <v>146</v>
      </c>
      <c r="B35" s="14">
        <v>0.355734375</v>
      </c>
    </row>
    <row r="36" spans="1:2" ht="14.25">
      <c r="A36" s="8" t="s">
        <v>147</v>
      </c>
      <c r="B36" s="14">
        <v>2.849311265625</v>
      </c>
    </row>
    <row r="37" spans="1:2" ht="14.25">
      <c r="A37" s="8" t="s">
        <v>148</v>
      </c>
      <c r="B37" s="14">
        <v>2.0479375</v>
      </c>
    </row>
    <row r="38" spans="1:2" ht="14.25">
      <c r="A38" s="8" t="s">
        <v>149</v>
      </c>
      <c r="B38" s="14">
        <v>2.749482421875</v>
      </c>
    </row>
    <row r="39" spans="1:2" ht="14.25">
      <c r="A39" s="10" t="s">
        <v>150</v>
      </c>
      <c r="B39" s="32">
        <v>63.121381578125</v>
      </c>
    </row>
    <row r="40" ht="12.75">
      <c r="B40" s="33"/>
    </row>
    <row r="41" spans="1:2" ht="14.25">
      <c r="A41" s="78" t="s">
        <v>102</v>
      </c>
      <c r="B41" s="82"/>
    </row>
    <row r="42" spans="1:4" ht="14.25">
      <c r="A42" s="78" t="s">
        <v>38</v>
      </c>
      <c r="B42" s="82">
        <v>4813.6605720781245</v>
      </c>
      <c r="D42" s="5"/>
    </row>
    <row r="43" spans="1:2" ht="14.25">
      <c r="A43" s="8" t="s">
        <v>143</v>
      </c>
      <c r="B43" s="14">
        <v>0.946300453125</v>
      </c>
    </row>
    <row r="44" spans="1:2" ht="14.25">
      <c r="A44" s="8" t="s">
        <v>144</v>
      </c>
      <c r="B44" s="14">
        <v>1.4419850625</v>
      </c>
    </row>
    <row r="45" spans="1:2" ht="14.25">
      <c r="A45" s="8" t="s">
        <v>145</v>
      </c>
      <c r="B45" s="14">
        <v>0.7485</v>
      </c>
    </row>
    <row r="46" spans="1:2" ht="14.25">
      <c r="A46" s="8" t="s">
        <v>146</v>
      </c>
      <c r="B46" s="14">
        <v>6.52996875</v>
      </c>
    </row>
    <row r="47" spans="1:2" ht="14.25">
      <c r="A47" s="8" t="s">
        <v>147</v>
      </c>
      <c r="B47" s="14">
        <v>50.487984375</v>
      </c>
    </row>
    <row r="48" spans="1:2" ht="14.25">
      <c r="A48" s="8" t="s">
        <v>148</v>
      </c>
      <c r="B48" s="14">
        <v>70.596725625</v>
      </c>
    </row>
    <row r="49" spans="1:2" ht="14.25">
      <c r="A49" s="8" t="s">
        <v>149</v>
      </c>
      <c r="B49" s="14">
        <v>133.7428109375</v>
      </c>
    </row>
    <row r="50" spans="1:2" ht="14.25">
      <c r="A50" s="10" t="s">
        <v>150</v>
      </c>
      <c r="B50" s="32">
        <v>4549.166296875</v>
      </c>
    </row>
    <row r="51" ht="12.75">
      <c r="B51" s="33"/>
    </row>
    <row r="52" spans="1:2" ht="14.25">
      <c r="A52" s="78" t="s">
        <v>103</v>
      </c>
      <c r="B52" s="82"/>
    </row>
    <row r="53" spans="1:4" ht="14.25">
      <c r="A53" s="78" t="s">
        <v>38</v>
      </c>
      <c r="B53" s="82">
        <v>664.407359375</v>
      </c>
      <c r="D53" s="5"/>
    </row>
    <row r="54" spans="1:2" ht="14.25">
      <c r="A54" s="8" t="s">
        <v>143</v>
      </c>
      <c r="B54" s="38" t="s">
        <v>152</v>
      </c>
    </row>
    <row r="55" spans="1:2" ht="14.25">
      <c r="A55" s="8" t="s">
        <v>144</v>
      </c>
      <c r="B55" s="38" t="s">
        <v>152</v>
      </c>
    </row>
    <row r="56" spans="1:2" ht="14.25">
      <c r="A56" s="8" t="s">
        <v>145</v>
      </c>
      <c r="B56" s="38" t="s">
        <v>152</v>
      </c>
    </row>
    <row r="57" spans="1:2" ht="14.25">
      <c r="A57" s="8" t="s">
        <v>146</v>
      </c>
      <c r="B57" s="38">
        <v>0.099140625</v>
      </c>
    </row>
    <row r="58" spans="1:2" ht="14.25">
      <c r="A58" s="8" t="s">
        <v>147</v>
      </c>
      <c r="B58" s="38">
        <v>0.78025</v>
      </c>
    </row>
    <row r="59" spans="1:2" ht="14.25">
      <c r="A59" s="8" t="s">
        <v>148</v>
      </c>
      <c r="B59" s="38">
        <v>1.19365625</v>
      </c>
    </row>
    <row r="60" spans="1:2" ht="14.25">
      <c r="A60" s="8" t="s">
        <v>149</v>
      </c>
      <c r="B60" s="38">
        <v>2.562015625</v>
      </c>
    </row>
    <row r="61" spans="1:2" ht="14.25">
      <c r="A61" s="10" t="s">
        <v>150</v>
      </c>
      <c r="B61" s="39">
        <v>659.7651875</v>
      </c>
    </row>
    <row r="62" ht="12.75">
      <c r="B62" s="33"/>
    </row>
    <row r="63" spans="1:4" ht="15.75">
      <c r="A63" s="78" t="s">
        <v>235</v>
      </c>
      <c r="B63" s="82">
        <v>36.917100078125</v>
      </c>
      <c r="D63" s="5"/>
    </row>
    <row r="65" ht="13.5">
      <c r="A65" s="18" t="s">
        <v>229</v>
      </c>
    </row>
    <row r="66" ht="13.5">
      <c r="A66" s="18" t="s">
        <v>230</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77"/>
      <c r="C1" s="77"/>
      <c r="D1" s="77"/>
      <c r="E1" s="77"/>
      <c r="F1" s="77"/>
      <c r="G1" s="77"/>
    </row>
    <row r="3" spans="1:7" ht="17.25">
      <c r="A3" s="68" t="s">
        <v>234</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10" ht="14.25">
      <c r="A8" s="78" t="s">
        <v>99</v>
      </c>
      <c r="B8" s="78"/>
      <c r="C8" s="5"/>
      <c r="D8" s="5"/>
      <c r="E8" s="5"/>
      <c r="F8" s="5"/>
      <c r="I8" s="110"/>
      <c r="J8" s="29"/>
    </row>
    <row r="9" spans="1:10" ht="14.25">
      <c r="A9" s="78" t="s">
        <v>38</v>
      </c>
      <c r="B9" s="79">
        <v>41242.671875</v>
      </c>
      <c r="C9" s="5"/>
      <c r="D9" s="5"/>
      <c r="E9" s="5"/>
      <c r="F9" s="5"/>
      <c r="I9" s="110"/>
      <c r="J9" s="29"/>
    </row>
    <row r="10" spans="1:10" ht="14.25">
      <c r="A10" s="8" t="s">
        <v>143</v>
      </c>
      <c r="B10" s="34">
        <v>21794.453125</v>
      </c>
      <c r="C10" s="5"/>
      <c r="D10" s="5"/>
      <c r="E10" s="5"/>
      <c r="F10" s="5"/>
      <c r="J10" s="29"/>
    </row>
    <row r="11" spans="1:6" ht="14.25">
      <c r="A11" s="8" t="s">
        <v>144</v>
      </c>
      <c r="B11" s="34">
        <v>8126.171875</v>
      </c>
      <c r="C11" s="5"/>
      <c r="D11" s="5"/>
      <c r="E11" s="5"/>
      <c r="F11" s="5"/>
    </row>
    <row r="12" spans="1:6" ht="14.25">
      <c r="A12" s="8" t="s">
        <v>145</v>
      </c>
      <c r="B12" s="34">
        <v>1864.140625</v>
      </c>
      <c r="C12" s="5"/>
      <c r="D12" s="5"/>
      <c r="E12" s="5"/>
      <c r="F12" s="5"/>
    </row>
    <row r="13" spans="1:6" ht="14.25">
      <c r="A13" s="8" t="s">
        <v>146</v>
      </c>
      <c r="B13" s="34">
        <v>3012.265625</v>
      </c>
      <c r="C13" s="5"/>
      <c r="D13" s="5"/>
      <c r="E13" s="5"/>
      <c r="F13" s="5"/>
    </row>
    <row r="14" spans="1:6" ht="14.25">
      <c r="A14" s="8" t="s">
        <v>147</v>
      </c>
      <c r="B14" s="34">
        <v>4645.171875</v>
      </c>
      <c r="C14" s="5"/>
      <c r="D14" s="5"/>
      <c r="E14" s="5"/>
      <c r="F14" s="5"/>
    </row>
    <row r="15" spans="1:6" ht="14.25">
      <c r="A15" s="8" t="s">
        <v>148</v>
      </c>
      <c r="B15" s="34">
        <v>776.734375</v>
      </c>
      <c r="C15" s="5"/>
      <c r="D15" s="5"/>
      <c r="E15" s="5"/>
      <c r="F15" s="5"/>
    </row>
    <row r="16" spans="1:6" ht="14.25">
      <c r="A16" s="8" t="s">
        <v>149</v>
      </c>
      <c r="B16" s="34">
        <v>449.125</v>
      </c>
      <c r="C16" s="5"/>
      <c r="D16" s="5"/>
      <c r="E16" s="5"/>
      <c r="F16" s="5"/>
    </row>
    <row r="17" spans="1:6" ht="14.25">
      <c r="A17" s="10" t="s">
        <v>150</v>
      </c>
      <c r="B17" s="35">
        <v>574.609375</v>
      </c>
      <c r="C17" s="5"/>
      <c r="D17" s="5"/>
      <c r="E17" s="5"/>
      <c r="F17" s="5"/>
    </row>
    <row r="18" spans="1:6" ht="14.25">
      <c r="A18" s="5"/>
      <c r="B18" s="34"/>
      <c r="C18" s="5"/>
      <c r="D18" s="5"/>
      <c r="E18" s="5"/>
      <c r="F18" s="5"/>
    </row>
    <row r="19" spans="1:6" ht="14.25">
      <c r="A19" s="78" t="s">
        <v>100</v>
      </c>
      <c r="B19" s="79"/>
      <c r="C19" s="5"/>
      <c r="D19" s="5"/>
      <c r="E19" s="5"/>
      <c r="F19" s="5"/>
    </row>
    <row r="20" spans="1:6" ht="14.25">
      <c r="A20" s="78" t="s">
        <v>38</v>
      </c>
      <c r="B20" s="79">
        <v>251.203125</v>
      </c>
      <c r="C20" s="5"/>
      <c r="D20" s="5"/>
      <c r="E20" s="5"/>
      <c r="F20" s="5"/>
    </row>
    <row r="21" spans="1:6" ht="14.25">
      <c r="A21" s="8" t="s">
        <v>143</v>
      </c>
      <c r="B21" s="34">
        <v>42.25</v>
      </c>
      <c r="D21" s="5"/>
      <c r="E21" s="5"/>
      <c r="F21" s="5"/>
    </row>
    <row r="22" spans="1:6" ht="14.25">
      <c r="A22" s="8" t="s">
        <v>144</v>
      </c>
      <c r="B22" s="34">
        <v>31.046875</v>
      </c>
      <c r="D22" s="5"/>
      <c r="E22" s="5"/>
      <c r="F22" s="5"/>
    </row>
    <row r="23" spans="1:6" ht="14.25">
      <c r="A23" s="8" t="s">
        <v>145</v>
      </c>
      <c r="B23" s="34">
        <v>12.34375</v>
      </c>
      <c r="D23" s="5"/>
      <c r="E23" s="5"/>
      <c r="F23" s="5"/>
    </row>
    <row r="24" spans="1:6" ht="14.25">
      <c r="A24" s="8" t="s">
        <v>146</v>
      </c>
      <c r="B24" s="34">
        <v>26.921875</v>
      </c>
      <c r="D24" s="5"/>
      <c r="E24" s="5"/>
      <c r="F24" s="5"/>
    </row>
    <row r="25" spans="1:6" ht="14.25">
      <c r="A25" s="8" t="s">
        <v>147</v>
      </c>
      <c r="B25" s="34">
        <v>82.21875</v>
      </c>
      <c r="D25" s="5"/>
      <c r="E25" s="5"/>
      <c r="F25" s="5"/>
    </row>
    <row r="26" spans="1:2" ht="14.25">
      <c r="A26" s="8" t="s">
        <v>148</v>
      </c>
      <c r="B26" s="34">
        <v>20.328125</v>
      </c>
    </row>
    <row r="27" spans="1:2" ht="14.25">
      <c r="A27" s="8" t="s">
        <v>149</v>
      </c>
      <c r="B27" s="34">
        <v>14.03125</v>
      </c>
    </row>
    <row r="28" spans="1:2" ht="14.25">
      <c r="A28" s="10" t="s">
        <v>150</v>
      </c>
      <c r="B28" s="35">
        <v>22.0625</v>
      </c>
    </row>
    <row r="29" ht="12.75">
      <c r="B29" s="36"/>
    </row>
    <row r="30" spans="1:2" ht="14.25">
      <c r="A30" s="78" t="s">
        <v>101</v>
      </c>
      <c r="B30" s="79"/>
    </row>
    <row r="31" spans="1:4" ht="14.25">
      <c r="A31" s="78" t="s">
        <v>38</v>
      </c>
      <c r="B31" s="79">
        <v>34.34375</v>
      </c>
      <c r="D31" s="5"/>
    </row>
    <row r="32" spans="1:2" ht="14.25">
      <c r="A32" s="8" t="s">
        <v>143</v>
      </c>
      <c r="B32" s="34">
        <v>4.359375</v>
      </c>
    </row>
    <row r="33" spans="1:2" ht="14.25">
      <c r="A33" s="8" t="s">
        <v>144</v>
      </c>
      <c r="B33" s="34">
        <v>3.84375</v>
      </c>
    </row>
    <row r="34" spans="1:2" ht="14.25">
      <c r="A34" s="8" t="s">
        <v>145</v>
      </c>
      <c r="B34" s="34">
        <v>1.921875</v>
      </c>
    </row>
    <row r="35" spans="1:2" ht="14.25">
      <c r="A35" s="8" t="s">
        <v>146</v>
      </c>
      <c r="B35" s="34">
        <v>3.734375</v>
      </c>
    </row>
    <row r="36" spans="1:2" ht="14.25">
      <c r="A36" s="8" t="s">
        <v>147</v>
      </c>
      <c r="B36" s="34">
        <v>11.484375</v>
      </c>
    </row>
    <row r="37" spans="1:2" ht="14.25">
      <c r="A37" s="8" t="s">
        <v>148</v>
      </c>
      <c r="B37" s="34">
        <v>2.75</v>
      </c>
    </row>
    <row r="38" spans="1:2" ht="14.25">
      <c r="A38" s="8" t="s">
        <v>149</v>
      </c>
      <c r="B38" s="34">
        <v>1.8125</v>
      </c>
    </row>
    <row r="39" spans="1:2" ht="14.25">
      <c r="A39" s="10" t="s">
        <v>150</v>
      </c>
      <c r="B39" s="35">
        <v>4.4375</v>
      </c>
    </row>
    <row r="40" ht="12.75">
      <c r="B40" s="36"/>
    </row>
    <row r="41" spans="1:2" ht="14.25">
      <c r="A41" s="78" t="s">
        <v>102</v>
      </c>
      <c r="B41" s="79"/>
    </row>
    <row r="42" spans="1:4" ht="14.25">
      <c r="A42" s="78" t="s">
        <v>38</v>
      </c>
      <c r="B42" s="79">
        <v>884.71875</v>
      </c>
      <c r="D42" s="5"/>
    </row>
    <row r="43" spans="1:2" ht="14.25">
      <c r="A43" s="8" t="s">
        <v>143</v>
      </c>
      <c r="B43" s="34">
        <v>59.453125</v>
      </c>
    </row>
    <row r="44" spans="1:2" ht="14.25">
      <c r="A44" s="8" t="s">
        <v>144</v>
      </c>
      <c r="B44" s="34">
        <v>32.515625</v>
      </c>
    </row>
    <row r="45" spans="1:2" ht="14.25">
      <c r="A45" s="8" t="s">
        <v>145</v>
      </c>
      <c r="B45" s="34">
        <v>10.734375</v>
      </c>
    </row>
    <row r="46" spans="1:2" ht="14.25">
      <c r="A46" s="8" t="s">
        <v>146</v>
      </c>
      <c r="B46" s="34">
        <v>65.6875</v>
      </c>
    </row>
    <row r="47" spans="1:2" ht="14.25">
      <c r="A47" s="8" t="s">
        <v>147</v>
      </c>
      <c r="B47" s="34">
        <v>173.71875</v>
      </c>
    </row>
    <row r="48" spans="1:2" ht="14.25">
      <c r="A48" s="8" t="s">
        <v>148</v>
      </c>
      <c r="B48" s="34">
        <v>86.0625</v>
      </c>
    </row>
    <row r="49" spans="1:2" ht="14.25">
      <c r="A49" s="8" t="s">
        <v>149</v>
      </c>
      <c r="B49" s="34">
        <v>86.453125</v>
      </c>
    </row>
    <row r="50" spans="1:2" ht="14.25">
      <c r="A50" s="10" t="s">
        <v>150</v>
      </c>
      <c r="B50" s="35">
        <v>370.09375</v>
      </c>
    </row>
    <row r="51" ht="12.75">
      <c r="B51" s="36"/>
    </row>
    <row r="52" spans="1:2" ht="14.25">
      <c r="A52" s="78" t="s">
        <v>103</v>
      </c>
      <c r="B52" s="79"/>
    </row>
    <row r="53" spans="1:4" ht="14.25">
      <c r="A53" s="78" t="s">
        <v>38</v>
      </c>
      <c r="B53" s="79">
        <v>45.109375</v>
      </c>
      <c r="D53" s="5"/>
    </row>
    <row r="54" spans="1:2" ht="14.25">
      <c r="A54" s="8" t="s">
        <v>143</v>
      </c>
      <c r="B54" s="34" t="s">
        <v>158</v>
      </c>
    </row>
    <row r="55" spans="1:2" ht="14.25">
      <c r="A55" s="8" t="s">
        <v>144</v>
      </c>
      <c r="B55" s="34" t="s">
        <v>158</v>
      </c>
    </row>
    <row r="56" spans="1:2" ht="14.25">
      <c r="A56" s="8" t="s">
        <v>145</v>
      </c>
      <c r="B56" s="34" t="s">
        <v>158</v>
      </c>
    </row>
    <row r="57" spans="1:2" ht="14.25">
      <c r="A57" s="8" t="s">
        <v>146</v>
      </c>
      <c r="B57" s="34">
        <v>1</v>
      </c>
    </row>
    <row r="58" spans="1:2" ht="14.25">
      <c r="A58" s="8" t="s">
        <v>147</v>
      </c>
      <c r="B58" s="34">
        <v>2.9375</v>
      </c>
    </row>
    <row r="59" spans="1:2" ht="14.25">
      <c r="A59" s="8" t="s">
        <v>148</v>
      </c>
      <c r="B59" s="34">
        <v>1.4375</v>
      </c>
    </row>
    <row r="60" spans="1:2" ht="14.25">
      <c r="A60" s="8" t="s">
        <v>149</v>
      </c>
      <c r="B60" s="34">
        <v>1.546875</v>
      </c>
    </row>
    <row r="61" spans="1:2" ht="14.25">
      <c r="A61" s="10" t="s">
        <v>150</v>
      </c>
      <c r="B61" s="35">
        <v>37.9375</v>
      </c>
    </row>
    <row r="62" ht="12.75">
      <c r="B62" s="36"/>
    </row>
    <row r="63" spans="1:4" ht="15.75">
      <c r="A63" s="78" t="s">
        <v>235</v>
      </c>
      <c r="B63" s="79">
        <v>12.109375</v>
      </c>
      <c r="D63" s="5"/>
    </row>
    <row r="65" ht="13.5">
      <c r="A65" s="18" t="s">
        <v>229</v>
      </c>
    </row>
    <row r="66" ht="13.5">
      <c r="A66" s="18" t="s">
        <v>230</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153</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154</v>
      </c>
      <c r="B8" s="78"/>
      <c r="C8" s="5"/>
      <c r="D8" s="5"/>
      <c r="E8" s="5"/>
      <c r="F8" s="5"/>
    </row>
    <row r="9" spans="1:6" ht="14.25">
      <c r="A9" s="78" t="s">
        <v>38</v>
      </c>
      <c r="B9" s="82">
        <v>4813.660572078125</v>
      </c>
      <c r="C9" s="5"/>
      <c r="D9" s="5"/>
      <c r="E9" s="5"/>
      <c r="F9" s="5"/>
    </row>
    <row r="10" spans="1:6" ht="14.25">
      <c r="A10" s="8" t="s">
        <v>143</v>
      </c>
      <c r="B10" s="14">
        <v>0.946300453125</v>
      </c>
      <c r="C10" s="5"/>
      <c r="D10" s="5"/>
      <c r="E10" s="5"/>
      <c r="F10" s="5"/>
    </row>
    <row r="11" spans="1:6" ht="14.25">
      <c r="A11" s="8" t="s">
        <v>144</v>
      </c>
      <c r="B11" s="14">
        <v>1.4419850625</v>
      </c>
      <c r="C11" s="5"/>
      <c r="D11" s="5"/>
      <c r="E11" s="5"/>
      <c r="F11" s="5"/>
    </row>
    <row r="12" spans="1:6" ht="14.25">
      <c r="A12" s="8" t="s">
        <v>145</v>
      </c>
      <c r="B12" s="14">
        <v>0.7485</v>
      </c>
      <c r="C12" s="5"/>
      <c r="D12" s="5"/>
      <c r="E12" s="5"/>
      <c r="F12" s="5"/>
    </row>
    <row r="13" spans="1:6" ht="14.25">
      <c r="A13" s="8" t="s">
        <v>146</v>
      </c>
      <c r="B13" s="14">
        <v>6.52996875</v>
      </c>
      <c r="C13" s="5"/>
      <c r="D13" s="5"/>
      <c r="E13" s="5"/>
      <c r="F13" s="5"/>
    </row>
    <row r="14" spans="1:6" ht="14.25">
      <c r="A14" s="8" t="s">
        <v>147</v>
      </c>
      <c r="B14" s="14">
        <v>50.487984375</v>
      </c>
      <c r="C14" s="5"/>
      <c r="D14" s="5"/>
      <c r="E14" s="5"/>
      <c r="F14" s="5"/>
    </row>
    <row r="15" spans="1:6" ht="14.25">
      <c r="A15" s="8" t="s">
        <v>148</v>
      </c>
      <c r="B15" s="14">
        <v>70.596725625</v>
      </c>
      <c r="C15" s="5"/>
      <c r="D15" s="5"/>
      <c r="E15" s="5"/>
      <c r="F15" s="5"/>
    </row>
    <row r="16" spans="1:6" ht="14.25">
      <c r="A16" s="8" t="s">
        <v>149</v>
      </c>
      <c r="B16" s="14">
        <v>133.7428109375</v>
      </c>
      <c r="C16" s="5"/>
      <c r="D16" s="5"/>
      <c r="E16" s="5"/>
      <c r="F16" s="5"/>
    </row>
    <row r="17" spans="1:6" ht="14.25">
      <c r="A17" s="10" t="s">
        <v>150</v>
      </c>
      <c r="B17" s="32">
        <v>4549.166296875</v>
      </c>
      <c r="C17" s="5"/>
      <c r="D17" s="5"/>
      <c r="E17" s="5"/>
      <c r="F17" s="5"/>
    </row>
    <row r="18" spans="1:6" ht="14.25">
      <c r="A18" s="5"/>
      <c r="B18" s="14"/>
      <c r="C18" s="5"/>
      <c r="E18" s="5"/>
      <c r="F18" s="5"/>
    </row>
    <row r="19" spans="1:11" ht="14.25">
      <c r="A19" s="78" t="s">
        <v>45</v>
      </c>
      <c r="B19" s="82"/>
      <c r="C19" s="5"/>
      <c r="D19" s="5"/>
      <c r="E19" s="5"/>
      <c r="F19" s="5"/>
      <c r="K19" s="33"/>
    </row>
    <row r="20" spans="1:6" ht="14.25">
      <c r="A20" s="78" t="s">
        <v>38</v>
      </c>
      <c r="B20" s="82">
        <v>7229.029744694688</v>
      </c>
      <c r="C20" s="5"/>
      <c r="D20" s="5"/>
      <c r="E20" s="5"/>
      <c r="F20" s="5"/>
    </row>
    <row r="21" spans="1:6" ht="14.25">
      <c r="A21" s="8" t="s">
        <v>143</v>
      </c>
      <c r="B21" s="14">
        <v>329.59354500718746</v>
      </c>
      <c r="C21" s="5"/>
      <c r="D21" s="5"/>
      <c r="E21" s="5"/>
      <c r="F21" s="5"/>
    </row>
    <row r="22" spans="1:6" ht="14.25">
      <c r="A22" s="8" t="s">
        <v>144</v>
      </c>
      <c r="B22" s="14">
        <v>332.024756765625</v>
      </c>
      <c r="C22" s="5"/>
      <c r="D22" s="5"/>
      <c r="E22" s="5"/>
      <c r="F22" s="5"/>
    </row>
    <row r="23" spans="1:6" ht="14.25">
      <c r="A23" s="8" t="s">
        <v>145</v>
      </c>
      <c r="B23" s="14">
        <v>118.326753171875</v>
      </c>
      <c r="C23" s="5"/>
      <c r="D23" s="5"/>
      <c r="E23" s="5"/>
      <c r="F23" s="5"/>
    </row>
    <row r="24" spans="1:6" ht="14.25">
      <c r="A24" s="8" t="s">
        <v>146</v>
      </c>
      <c r="B24" s="14">
        <v>281.608600078125</v>
      </c>
      <c r="C24" s="5"/>
      <c r="D24" s="5"/>
      <c r="E24" s="5"/>
      <c r="F24" s="5"/>
    </row>
    <row r="25" spans="1:6" ht="14.25">
      <c r="A25" s="8" t="s">
        <v>147</v>
      </c>
      <c r="B25" s="14">
        <v>1113.764525828125</v>
      </c>
      <c r="C25" s="5"/>
      <c r="D25" s="5"/>
      <c r="E25" s="5"/>
      <c r="F25" s="5"/>
    </row>
    <row r="26" spans="1:2" ht="14.25">
      <c r="A26" s="8" t="s">
        <v>148</v>
      </c>
      <c r="B26" s="14">
        <v>615.714498234375</v>
      </c>
    </row>
    <row r="27" spans="1:2" ht="14.25">
      <c r="A27" s="8" t="s">
        <v>149</v>
      </c>
      <c r="B27" s="14">
        <v>677.7689100625</v>
      </c>
    </row>
    <row r="28" spans="1:2" ht="14.25">
      <c r="A28" s="10" t="s">
        <v>150</v>
      </c>
      <c r="B28" s="32">
        <v>3760.228155546875</v>
      </c>
    </row>
    <row r="29" ht="12.75">
      <c r="B29" s="33"/>
    </row>
    <row r="30" spans="1:2" ht="14.25">
      <c r="A30" s="78" t="s">
        <v>46</v>
      </c>
      <c r="B30" s="82"/>
    </row>
    <row r="31" spans="1:4" ht="14.25">
      <c r="A31" s="77" t="s">
        <v>38</v>
      </c>
      <c r="B31" s="82">
        <v>353.103818875</v>
      </c>
      <c r="D31" s="5"/>
    </row>
    <row r="32" spans="1:2" ht="14.25">
      <c r="A32" s="8" t="s">
        <v>143</v>
      </c>
      <c r="B32" s="14">
        <v>11.781555015625</v>
      </c>
    </row>
    <row r="33" spans="1:2" ht="14.25">
      <c r="A33" s="8" t="s">
        <v>144</v>
      </c>
      <c r="B33" s="14">
        <v>15.24550396875</v>
      </c>
    </row>
    <row r="34" spans="1:2" ht="14.25">
      <c r="A34" s="8" t="s">
        <v>145</v>
      </c>
      <c r="B34" s="14">
        <v>6.95877853125</v>
      </c>
    </row>
    <row r="35" spans="1:2" ht="14.25">
      <c r="A35" s="8" t="s">
        <v>146</v>
      </c>
      <c r="B35" s="14">
        <v>14.796870078125</v>
      </c>
    </row>
    <row r="36" spans="1:2" ht="14.25">
      <c r="A36" s="8" t="s">
        <v>147</v>
      </c>
      <c r="B36" s="14">
        <v>46.3272971875</v>
      </c>
    </row>
    <row r="37" spans="1:2" ht="14.25">
      <c r="A37" s="8" t="s">
        <v>148</v>
      </c>
      <c r="B37" s="14">
        <v>24.403265625</v>
      </c>
    </row>
    <row r="38" spans="1:2" ht="14.25">
      <c r="A38" s="8" t="s">
        <v>149</v>
      </c>
      <c r="B38" s="14">
        <v>25.7688125</v>
      </c>
    </row>
    <row r="39" spans="1:2" ht="14.25">
      <c r="A39" s="10" t="s">
        <v>150</v>
      </c>
      <c r="B39" s="32">
        <v>207.82173596875</v>
      </c>
    </row>
    <row r="40" ht="12.75">
      <c r="B40" s="33"/>
    </row>
    <row r="41" spans="1:4" ht="15.75">
      <c r="A41" s="78" t="s">
        <v>237</v>
      </c>
      <c r="B41" s="82">
        <v>701.324459453125</v>
      </c>
      <c r="D41" s="5"/>
    </row>
    <row r="43" ht="12.75">
      <c r="A43"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153</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154</v>
      </c>
      <c r="B8" s="78"/>
      <c r="C8" s="5"/>
      <c r="D8" s="5"/>
      <c r="E8" s="5"/>
      <c r="F8" s="5"/>
    </row>
    <row r="9" spans="1:6" ht="14.25">
      <c r="A9" s="78" t="s">
        <v>38</v>
      </c>
      <c r="B9" s="83">
        <v>884.71875</v>
      </c>
      <c r="C9" s="5"/>
      <c r="D9" s="5"/>
      <c r="E9" s="5"/>
      <c r="F9" s="5"/>
    </row>
    <row r="10" spans="1:6" ht="14.25">
      <c r="A10" s="8" t="s">
        <v>143</v>
      </c>
      <c r="B10" s="9">
        <v>59.453125</v>
      </c>
      <c r="C10" s="5"/>
      <c r="D10" s="5"/>
      <c r="E10" s="5"/>
      <c r="F10" s="5"/>
    </row>
    <row r="11" spans="1:6" ht="14.25">
      <c r="A11" s="8" t="s">
        <v>144</v>
      </c>
      <c r="B11" s="9">
        <v>32.515625</v>
      </c>
      <c r="C11" s="5"/>
      <c r="D11" s="5"/>
      <c r="E11" s="5"/>
      <c r="F11" s="5"/>
    </row>
    <row r="12" spans="1:6" ht="14.25">
      <c r="A12" s="8" t="s">
        <v>145</v>
      </c>
      <c r="B12" s="9">
        <v>10.734375</v>
      </c>
      <c r="C12" s="5"/>
      <c r="D12" s="5"/>
      <c r="E12" s="5"/>
      <c r="F12" s="5"/>
    </row>
    <row r="13" spans="1:6" ht="14.25">
      <c r="A13" s="8" t="s">
        <v>146</v>
      </c>
      <c r="B13" s="9">
        <v>65.6875</v>
      </c>
      <c r="C13" s="5"/>
      <c r="D13" s="5"/>
      <c r="E13" s="5"/>
      <c r="F13" s="5"/>
    </row>
    <row r="14" spans="1:6" ht="14.25">
      <c r="A14" s="8" t="s">
        <v>147</v>
      </c>
      <c r="B14" s="9">
        <v>173.71875</v>
      </c>
      <c r="C14" s="5"/>
      <c r="D14" s="5"/>
      <c r="E14" s="5"/>
      <c r="F14" s="5"/>
    </row>
    <row r="15" spans="1:6" ht="14.25">
      <c r="A15" s="8" t="s">
        <v>148</v>
      </c>
      <c r="B15" s="9">
        <v>86.0625</v>
      </c>
      <c r="C15" s="5"/>
      <c r="D15" s="5"/>
      <c r="E15" s="5"/>
      <c r="F15" s="5"/>
    </row>
    <row r="16" spans="1:6" ht="14.25">
      <c r="A16" s="8" t="s">
        <v>149</v>
      </c>
      <c r="B16" s="9">
        <v>86.453125</v>
      </c>
      <c r="C16" s="5"/>
      <c r="D16" s="5"/>
      <c r="E16" s="5"/>
      <c r="F16" s="5"/>
    </row>
    <row r="17" spans="1:6" ht="14.25">
      <c r="A17" s="10" t="s">
        <v>150</v>
      </c>
      <c r="B17" s="11">
        <v>370.09375</v>
      </c>
      <c r="C17" s="5"/>
      <c r="D17" s="5"/>
      <c r="E17" s="5"/>
      <c r="F17" s="5"/>
    </row>
    <row r="18" spans="1:6" ht="14.25">
      <c r="A18" s="5"/>
      <c r="B18" s="9"/>
      <c r="C18" s="5"/>
      <c r="D18" s="5"/>
      <c r="E18" s="5"/>
      <c r="F18" s="5"/>
    </row>
    <row r="19" spans="1:6" ht="14.25">
      <c r="A19" s="78" t="s">
        <v>45</v>
      </c>
      <c r="B19" s="83"/>
      <c r="C19" s="5"/>
      <c r="D19" s="5"/>
      <c r="E19" s="5"/>
      <c r="F19" s="5"/>
    </row>
    <row r="20" spans="1:9" ht="14.25">
      <c r="A20" s="78" t="s">
        <v>38</v>
      </c>
      <c r="B20" s="83">
        <v>39840.140625</v>
      </c>
      <c r="C20" s="5"/>
      <c r="D20" s="5"/>
      <c r="E20" s="5"/>
      <c r="F20" s="5"/>
      <c r="I20" s="29"/>
    </row>
    <row r="21" spans="1:6" ht="14.25">
      <c r="A21" s="8" t="s">
        <v>143</v>
      </c>
      <c r="B21" s="9">
        <v>21049.59375</v>
      </c>
      <c r="C21" s="5"/>
      <c r="D21" s="5"/>
      <c r="E21" s="5"/>
      <c r="F21" s="5"/>
    </row>
    <row r="22" spans="1:6" ht="14.25">
      <c r="A22" s="8" t="s">
        <v>144</v>
      </c>
      <c r="B22" s="9">
        <v>7792.5625</v>
      </c>
      <c r="C22" s="5"/>
      <c r="D22" s="5"/>
      <c r="E22" s="5"/>
      <c r="F22" s="5"/>
    </row>
    <row r="23" spans="1:6" ht="14.25">
      <c r="A23" s="8" t="s">
        <v>145</v>
      </c>
      <c r="B23" s="9">
        <v>1772.3125</v>
      </c>
      <c r="C23" s="5"/>
      <c r="D23" s="5"/>
      <c r="E23" s="5"/>
      <c r="F23" s="5"/>
    </row>
    <row r="24" spans="1:6" ht="14.25">
      <c r="A24" s="8" t="s">
        <v>146</v>
      </c>
      <c r="B24" s="9">
        <v>2889.578125</v>
      </c>
      <c r="C24" s="5"/>
      <c r="D24" s="5"/>
      <c r="E24" s="5"/>
      <c r="F24" s="5"/>
    </row>
    <row r="25" spans="1:6" ht="14.25">
      <c r="A25" s="8" t="s">
        <v>147</v>
      </c>
      <c r="B25" s="9">
        <v>4541.890625</v>
      </c>
      <c r="C25" s="5"/>
      <c r="D25" s="5"/>
      <c r="E25" s="5"/>
      <c r="F25" s="5"/>
    </row>
    <row r="26" spans="1:2" ht="14.25">
      <c r="A26" s="8" t="s">
        <v>148</v>
      </c>
      <c r="B26" s="9">
        <v>768.8125</v>
      </c>
    </row>
    <row r="27" spans="1:2" ht="14.25">
      <c r="A27" s="8" t="s">
        <v>149</v>
      </c>
      <c r="B27" s="9">
        <v>447.921875</v>
      </c>
    </row>
    <row r="28" spans="1:2" ht="14.25">
      <c r="A28" s="10" t="s">
        <v>150</v>
      </c>
      <c r="B28" s="11">
        <v>577.46875</v>
      </c>
    </row>
    <row r="29" ht="12.75">
      <c r="B29" s="29"/>
    </row>
    <row r="30" spans="1:2" ht="14.25">
      <c r="A30" s="78" t="s">
        <v>46</v>
      </c>
      <c r="B30" s="83"/>
    </row>
    <row r="31" spans="1:2" ht="14.25">
      <c r="A31" s="78" t="s">
        <v>38</v>
      </c>
      <c r="B31" s="83">
        <v>1688.078125</v>
      </c>
    </row>
    <row r="32" spans="1:2" ht="14.25">
      <c r="A32" s="8" t="s">
        <v>143</v>
      </c>
      <c r="B32" s="9">
        <v>791.46875</v>
      </c>
    </row>
    <row r="33" spans="1:2" ht="14.25">
      <c r="A33" s="8" t="s">
        <v>144</v>
      </c>
      <c r="B33" s="9">
        <v>368.5</v>
      </c>
    </row>
    <row r="34" spans="1:2" ht="14.25">
      <c r="A34" s="8" t="s">
        <v>145</v>
      </c>
      <c r="B34" s="9">
        <v>106.09375</v>
      </c>
    </row>
    <row r="35" spans="1:2" ht="14.25">
      <c r="A35" s="8" t="s">
        <v>146</v>
      </c>
      <c r="B35" s="9">
        <v>153.34375</v>
      </c>
    </row>
    <row r="36" spans="1:2" ht="14.25">
      <c r="A36" s="8" t="s">
        <v>147</v>
      </c>
      <c r="B36" s="9">
        <v>196.984375</v>
      </c>
    </row>
    <row r="37" spans="1:2" ht="14.25">
      <c r="A37" s="8" t="s">
        <v>148</v>
      </c>
      <c r="B37" s="9">
        <v>31</v>
      </c>
    </row>
    <row r="38" spans="1:2" ht="14.25">
      <c r="A38" s="8" t="s">
        <v>149</v>
      </c>
      <c r="B38" s="9">
        <v>17.046875</v>
      </c>
    </row>
    <row r="39" spans="1:2" ht="14.25">
      <c r="A39" s="10" t="s">
        <v>150</v>
      </c>
      <c r="B39" s="11">
        <v>23.640625</v>
      </c>
    </row>
    <row r="40" ht="12.75">
      <c r="B40" s="29"/>
    </row>
    <row r="41" spans="1:4" ht="15.75">
      <c r="A41" s="78" t="s">
        <v>237</v>
      </c>
      <c r="B41" s="83">
        <v>57.21875</v>
      </c>
      <c r="D41" s="5"/>
    </row>
    <row r="43" ht="12.75">
      <c r="A43"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238</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78"/>
      <c r="C8" s="5"/>
      <c r="D8" s="5"/>
      <c r="E8" s="5"/>
      <c r="F8" s="5"/>
    </row>
    <row r="9" spans="1:6" ht="14.25">
      <c r="A9" s="78" t="s">
        <v>38</v>
      </c>
      <c r="B9" s="84">
        <f>SUM(B10:B17)</f>
        <v>4291.7368734374995</v>
      </c>
      <c r="C9" s="5"/>
      <c r="D9" s="5"/>
      <c r="E9" s="5"/>
      <c r="F9" s="5"/>
    </row>
    <row r="10" spans="1:6" ht="14.25">
      <c r="A10" s="8" t="s">
        <v>143</v>
      </c>
      <c r="B10" s="38">
        <v>0.151921875</v>
      </c>
      <c r="C10" s="5"/>
      <c r="D10" s="5"/>
      <c r="E10" s="5"/>
      <c r="F10" s="5"/>
    </row>
    <row r="11" spans="1:6" ht="14.25">
      <c r="A11" s="8" t="s">
        <v>144</v>
      </c>
      <c r="B11" s="38">
        <v>0.227109375</v>
      </c>
      <c r="C11" s="5"/>
      <c r="D11" s="5"/>
      <c r="E11" s="5"/>
      <c r="F11" s="5"/>
    </row>
    <row r="12" spans="1:6" ht="14.25">
      <c r="A12" s="8" t="s">
        <v>145</v>
      </c>
      <c r="B12" s="38">
        <v>0.141953125</v>
      </c>
      <c r="C12" s="5"/>
      <c r="D12" s="5"/>
      <c r="E12" s="5"/>
      <c r="F12" s="5"/>
    </row>
    <row r="13" spans="1:6" ht="14.25">
      <c r="A13" s="8" t="s">
        <v>146</v>
      </c>
      <c r="B13" s="38">
        <v>4.608984375</v>
      </c>
      <c r="C13" s="5"/>
      <c r="D13" s="5"/>
      <c r="E13" s="5"/>
      <c r="F13" s="5"/>
    </row>
    <row r="14" spans="1:6" ht="14.25">
      <c r="A14" s="8" t="s">
        <v>147</v>
      </c>
      <c r="B14" s="38">
        <v>37.064296875</v>
      </c>
      <c r="C14" s="5"/>
      <c r="D14" s="5"/>
      <c r="E14" s="5"/>
      <c r="F14" s="5"/>
    </row>
    <row r="15" spans="1:6" ht="14.25">
      <c r="A15" s="8" t="s">
        <v>148</v>
      </c>
      <c r="B15" s="38">
        <v>58.57878125</v>
      </c>
      <c r="C15" s="5"/>
      <c r="D15" s="5"/>
      <c r="E15" s="5"/>
      <c r="F15" s="5"/>
    </row>
    <row r="16" spans="1:6" ht="14.25">
      <c r="A16" s="8" t="s">
        <v>149</v>
      </c>
      <c r="B16" s="38">
        <v>119.3206859375</v>
      </c>
      <c r="C16" s="5"/>
      <c r="D16" s="5"/>
      <c r="E16" s="5"/>
      <c r="F16" s="5"/>
    </row>
    <row r="17" spans="1:6" ht="14.25">
      <c r="A17" s="10" t="s">
        <v>150</v>
      </c>
      <c r="B17" s="39">
        <v>4071.643140625</v>
      </c>
      <c r="C17" s="5"/>
      <c r="D17" s="5"/>
      <c r="E17" s="5"/>
      <c r="F17" s="5"/>
    </row>
    <row r="18" spans="1:6" ht="14.25">
      <c r="A18" s="5"/>
      <c r="B18" s="38"/>
      <c r="C18" s="5"/>
      <c r="D18" s="5"/>
      <c r="E18" s="5"/>
      <c r="F18" s="5"/>
    </row>
    <row r="19" spans="1:6" ht="14.25">
      <c r="A19" s="78" t="s">
        <v>40</v>
      </c>
      <c r="B19" s="84"/>
      <c r="C19" s="5"/>
      <c r="D19" s="5"/>
      <c r="E19" s="5"/>
      <c r="F19" s="5"/>
    </row>
    <row r="20" spans="1:6" ht="14.25">
      <c r="A20" s="78" t="s">
        <v>38</v>
      </c>
      <c r="B20" s="84">
        <v>2119.76736640625</v>
      </c>
      <c r="C20" s="5"/>
      <c r="D20" s="5"/>
      <c r="E20" s="5"/>
      <c r="F20" s="5"/>
    </row>
    <row r="21" spans="1:6" ht="14.25">
      <c r="A21" s="8" t="s">
        <v>143</v>
      </c>
      <c r="B21" s="38">
        <v>0.053203125</v>
      </c>
      <c r="C21" s="5"/>
      <c r="D21" s="5"/>
      <c r="E21" s="5"/>
      <c r="F21" s="5"/>
    </row>
    <row r="22" spans="1:6" ht="14.25">
      <c r="A22" s="8" t="s">
        <v>144</v>
      </c>
      <c r="B22" s="38">
        <v>0.098984375</v>
      </c>
      <c r="C22" s="5"/>
      <c r="D22" s="5"/>
      <c r="E22" s="5"/>
      <c r="F22" s="5"/>
    </row>
    <row r="23" spans="1:6" ht="14.25">
      <c r="A23" s="8" t="s">
        <v>145</v>
      </c>
      <c r="B23" s="38">
        <v>0.06609375</v>
      </c>
      <c r="C23" s="5"/>
      <c r="D23" s="5"/>
      <c r="E23" s="5"/>
      <c r="F23" s="5"/>
    </row>
    <row r="24" spans="1:6" ht="14.25">
      <c r="A24" s="8" t="s">
        <v>146</v>
      </c>
      <c r="B24" s="38">
        <v>1.541171875</v>
      </c>
      <c r="C24" s="5"/>
      <c r="D24" s="5"/>
      <c r="E24" s="5"/>
      <c r="F24" s="5"/>
    </row>
    <row r="25" spans="1:6" ht="14.25">
      <c r="A25" s="8" t="s">
        <v>147</v>
      </c>
      <c r="B25" s="38">
        <v>12.383046875</v>
      </c>
      <c r="C25" s="5"/>
      <c r="D25" s="5"/>
      <c r="E25" s="5"/>
      <c r="F25" s="5"/>
    </row>
    <row r="26" spans="1:2" ht="14.25">
      <c r="A26" s="8" t="s">
        <v>148</v>
      </c>
      <c r="B26" s="38">
        <v>22.95859375</v>
      </c>
    </row>
    <row r="27" spans="1:2" ht="14.25">
      <c r="A27" s="8" t="s">
        <v>149</v>
      </c>
      <c r="B27" s="38">
        <v>53.45739765625</v>
      </c>
    </row>
    <row r="28" spans="1:2" ht="14.25">
      <c r="A28" s="10" t="s">
        <v>150</v>
      </c>
      <c r="B28" s="39">
        <v>2029.208875</v>
      </c>
    </row>
    <row r="29" ht="12.75">
      <c r="B29" s="40"/>
    </row>
    <row r="30" spans="1:2" ht="14.25">
      <c r="A30" s="78" t="s">
        <v>41</v>
      </c>
      <c r="B30" s="84"/>
    </row>
    <row r="31" spans="1:2" ht="14.25">
      <c r="A31" s="78" t="s">
        <v>38</v>
      </c>
      <c r="B31" s="84">
        <v>1934.94047578125</v>
      </c>
    </row>
    <row r="32" spans="1:2" ht="14.25">
      <c r="A32" s="8" t="s">
        <v>143</v>
      </c>
      <c r="B32" s="38">
        <v>0.092859375</v>
      </c>
    </row>
    <row r="33" spans="1:2" ht="14.25">
      <c r="A33" s="8" t="s">
        <v>144</v>
      </c>
      <c r="B33" s="38">
        <v>0.119765625</v>
      </c>
    </row>
    <row r="34" spans="1:2" ht="14.25">
      <c r="A34" s="8" t="s">
        <v>145</v>
      </c>
      <c r="B34" s="38">
        <v>0.0696875</v>
      </c>
    </row>
    <row r="35" spans="1:2" ht="14.25">
      <c r="A35" s="8" t="s">
        <v>146</v>
      </c>
      <c r="B35" s="38">
        <v>2.573359375</v>
      </c>
    </row>
    <row r="36" spans="1:2" ht="14.25">
      <c r="A36" s="8" t="s">
        <v>147</v>
      </c>
      <c r="B36" s="38">
        <v>21.1964375</v>
      </c>
    </row>
    <row r="37" spans="1:2" ht="14.25">
      <c r="A37" s="8" t="s">
        <v>148</v>
      </c>
      <c r="B37" s="38">
        <v>30.263703125</v>
      </c>
    </row>
    <row r="38" spans="1:2" ht="14.25">
      <c r="A38" s="8" t="s">
        <v>149</v>
      </c>
      <c r="B38" s="38">
        <v>58.18586640625</v>
      </c>
    </row>
    <row r="39" spans="1:2" ht="14.25">
      <c r="A39" s="10" t="s">
        <v>150</v>
      </c>
      <c r="B39" s="39">
        <v>1822.438796875</v>
      </c>
    </row>
    <row r="40" ht="12.75">
      <c r="B40" s="40"/>
    </row>
    <row r="41" spans="1:2" ht="14.25">
      <c r="A41" s="78" t="s">
        <v>42</v>
      </c>
      <c r="B41" s="84"/>
    </row>
    <row r="42" spans="1:2" ht="14.25">
      <c r="A42" s="78" t="s">
        <v>38</v>
      </c>
      <c r="B42" s="84">
        <v>237.02903125</v>
      </c>
    </row>
    <row r="43" spans="1:4" ht="14.25">
      <c r="A43" s="8" t="s">
        <v>143</v>
      </c>
      <c r="B43" s="38" t="s">
        <v>152</v>
      </c>
      <c r="D43" s="38" t="s">
        <v>152</v>
      </c>
    </row>
    <row r="44" spans="1:5" ht="14.25">
      <c r="A44" s="8" t="s">
        <v>144</v>
      </c>
      <c r="B44" s="38" t="s">
        <v>152</v>
      </c>
      <c r="D44" s="38"/>
      <c r="E44" s="38"/>
    </row>
    <row r="45" spans="1:2" ht="14.25">
      <c r="A45" s="8" t="s">
        <v>145</v>
      </c>
      <c r="B45" s="38" t="s">
        <v>152</v>
      </c>
    </row>
    <row r="46" spans="1:2" ht="14.25">
      <c r="A46" s="8" t="s">
        <v>146</v>
      </c>
      <c r="B46" s="38">
        <v>0.494453125</v>
      </c>
    </row>
    <row r="47" spans="1:2" ht="14.25">
      <c r="A47" s="8" t="s">
        <v>147</v>
      </c>
      <c r="B47" s="38">
        <v>3.4848125</v>
      </c>
    </row>
    <row r="48" spans="1:2" ht="14.25">
      <c r="A48" s="8" t="s">
        <v>148</v>
      </c>
      <c r="B48" s="38">
        <v>5.356484375</v>
      </c>
    </row>
    <row r="49" spans="1:2" ht="14.25">
      <c r="A49" s="8" t="s">
        <v>149</v>
      </c>
      <c r="B49" s="38">
        <v>7.677421875</v>
      </c>
    </row>
    <row r="50" spans="1:2" ht="14.25">
      <c r="A50" s="10" t="s">
        <v>150</v>
      </c>
      <c r="B50" s="39">
        <v>219.99546875</v>
      </c>
    </row>
    <row r="52" ht="12.75">
      <c r="A52" s="30" t="s">
        <v>157</v>
      </c>
    </row>
    <row r="53" ht="12.75">
      <c r="A53" s="37" t="s">
        <v>156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238</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78"/>
      <c r="C8" s="5"/>
      <c r="D8" s="5"/>
      <c r="E8" s="5"/>
      <c r="F8" s="5"/>
    </row>
    <row r="9" spans="1:6" ht="14.25">
      <c r="A9" s="78" t="s">
        <v>38</v>
      </c>
      <c r="B9" s="79">
        <f>SUM(B10:B17)</f>
        <v>679.171875</v>
      </c>
      <c r="C9" s="5"/>
      <c r="D9" s="5"/>
      <c r="E9" s="5"/>
      <c r="F9" s="5"/>
    </row>
    <row r="10" spans="1:6" ht="14.25">
      <c r="A10" s="8" t="s">
        <v>143</v>
      </c>
      <c r="B10" s="34">
        <v>11.265625</v>
      </c>
      <c r="C10" s="5"/>
      <c r="D10" s="5"/>
      <c r="E10" s="5"/>
      <c r="F10" s="5"/>
    </row>
    <row r="11" spans="1:6" ht="14.25">
      <c r="A11" s="8" t="s">
        <v>144</v>
      </c>
      <c r="B11" s="34">
        <v>5.5625</v>
      </c>
      <c r="C11" s="5"/>
      <c r="D11" s="5"/>
      <c r="E11" s="5"/>
      <c r="F11" s="5"/>
    </row>
    <row r="12" spans="1:6" ht="14.25">
      <c r="A12" s="8" t="s">
        <v>145</v>
      </c>
      <c r="B12" s="34">
        <v>2.203125</v>
      </c>
      <c r="C12" s="5"/>
      <c r="D12" s="5"/>
      <c r="E12" s="5"/>
      <c r="F12" s="5"/>
    </row>
    <row r="13" spans="1:6" ht="14.25">
      <c r="A13" s="8" t="s">
        <v>146</v>
      </c>
      <c r="B13" s="34">
        <v>46.265625</v>
      </c>
      <c r="C13" s="5"/>
      <c r="D13" s="5"/>
      <c r="E13" s="5"/>
      <c r="F13" s="5"/>
    </row>
    <row r="14" spans="1:6" ht="14.25">
      <c r="A14" s="8" t="s">
        <v>147</v>
      </c>
      <c r="B14" s="34">
        <v>125.578125</v>
      </c>
      <c r="C14" s="5"/>
      <c r="D14" s="5"/>
      <c r="E14" s="5"/>
      <c r="F14" s="5"/>
    </row>
    <row r="15" spans="1:6" ht="14.25">
      <c r="A15" s="8" t="s">
        <v>148</v>
      </c>
      <c r="B15" s="34">
        <v>71.515625</v>
      </c>
      <c r="C15" s="5"/>
      <c r="D15" s="5"/>
      <c r="E15" s="5"/>
      <c r="F15" s="5"/>
    </row>
    <row r="16" spans="1:6" ht="14.25">
      <c r="A16" s="8" t="s">
        <v>149</v>
      </c>
      <c r="B16" s="34">
        <v>77.40625</v>
      </c>
      <c r="C16" s="5"/>
      <c r="D16" s="5"/>
      <c r="E16" s="5"/>
      <c r="F16" s="5"/>
    </row>
    <row r="17" spans="1:6" ht="14.25">
      <c r="A17" s="10" t="s">
        <v>150</v>
      </c>
      <c r="B17" s="35">
        <v>339.375</v>
      </c>
      <c r="C17" s="5"/>
      <c r="D17" s="5"/>
      <c r="E17" s="5"/>
      <c r="F17" s="5"/>
    </row>
    <row r="18" spans="1:6" ht="14.25">
      <c r="A18" s="5"/>
      <c r="B18" s="34"/>
      <c r="C18" s="5"/>
      <c r="D18" s="5"/>
      <c r="E18" s="5"/>
      <c r="F18" s="5"/>
    </row>
    <row r="19" spans="1:6" ht="14.25">
      <c r="A19" s="78" t="s">
        <v>40</v>
      </c>
      <c r="B19" s="79"/>
      <c r="C19" s="5"/>
      <c r="D19" s="5"/>
      <c r="E19" s="5"/>
      <c r="F19" s="5"/>
    </row>
    <row r="20" spans="1:6" ht="14.25">
      <c r="A20" s="78" t="s">
        <v>38</v>
      </c>
      <c r="B20" s="79">
        <v>291.78125</v>
      </c>
      <c r="C20" s="5"/>
      <c r="D20" s="5"/>
      <c r="E20" s="5"/>
      <c r="F20" s="5"/>
    </row>
    <row r="21" spans="1:6" ht="14.25">
      <c r="A21" s="8" t="s">
        <v>143</v>
      </c>
      <c r="B21" s="34">
        <v>3.5</v>
      </c>
      <c r="C21" s="5"/>
      <c r="D21" s="5"/>
      <c r="E21" s="5"/>
      <c r="F21" s="5"/>
    </row>
    <row r="22" spans="1:6" ht="14.25">
      <c r="A22" s="8" t="s">
        <v>144</v>
      </c>
      <c r="B22" s="34">
        <v>2.40625</v>
      </c>
      <c r="C22" s="5"/>
      <c r="D22" s="5"/>
      <c r="E22" s="5"/>
      <c r="F22" s="5"/>
    </row>
    <row r="23" spans="1:6" ht="14.25">
      <c r="A23" s="8" t="s">
        <v>145</v>
      </c>
      <c r="B23" s="34">
        <v>1.03125</v>
      </c>
      <c r="C23" s="5"/>
      <c r="D23" s="5"/>
      <c r="E23" s="5"/>
      <c r="F23" s="5"/>
    </row>
    <row r="24" spans="1:6" ht="14.25">
      <c r="A24" s="8" t="s">
        <v>146</v>
      </c>
      <c r="B24" s="34">
        <v>15.5</v>
      </c>
      <c r="C24" s="5"/>
      <c r="D24" s="5"/>
      <c r="E24" s="5"/>
      <c r="F24" s="5"/>
    </row>
    <row r="25" spans="1:6" ht="14.25">
      <c r="A25" s="8" t="s">
        <v>147</v>
      </c>
      <c r="B25" s="34">
        <v>41.8125</v>
      </c>
      <c r="C25" s="5"/>
      <c r="D25" s="5"/>
      <c r="E25" s="5"/>
      <c r="F25" s="5"/>
    </row>
    <row r="26" spans="1:2" ht="14.25">
      <c r="A26" s="8" t="s">
        <v>148</v>
      </c>
      <c r="B26" s="34">
        <v>28</v>
      </c>
    </row>
    <row r="27" spans="1:2" ht="14.25">
      <c r="A27" s="8" t="s">
        <v>149</v>
      </c>
      <c r="B27" s="34">
        <v>34.703125</v>
      </c>
    </row>
    <row r="28" spans="1:2" ht="14.25">
      <c r="A28" s="10" t="s">
        <v>150</v>
      </c>
      <c r="B28" s="35">
        <v>164.828125</v>
      </c>
    </row>
    <row r="29" ht="12.75">
      <c r="B29" s="36"/>
    </row>
    <row r="30" spans="1:2" ht="14.25">
      <c r="A30" s="78" t="s">
        <v>41</v>
      </c>
      <c r="B30" s="79"/>
    </row>
    <row r="31" spans="1:2" ht="14.25">
      <c r="A31" s="78" t="s">
        <v>38</v>
      </c>
      <c r="B31" s="79">
        <v>337.734375</v>
      </c>
    </row>
    <row r="32" spans="1:2" ht="14.25">
      <c r="A32" s="8" t="s">
        <v>143</v>
      </c>
      <c r="B32" s="34">
        <v>7.296875</v>
      </c>
    </row>
    <row r="33" spans="1:2" ht="14.25">
      <c r="A33" s="8" t="s">
        <v>144</v>
      </c>
      <c r="B33" s="34">
        <v>2.96875</v>
      </c>
    </row>
    <row r="34" spans="1:2" ht="14.25">
      <c r="A34" s="8" t="s">
        <v>145</v>
      </c>
      <c r="B34" s="34">
        <v>1.078125</v>
      </c>
    </row>
    <row r="35" spans="1:2" ht="14.25">
      <c r="A35" s="8" t="s">
        <v>146</v>
      </c>
      <c r="B35" s="34">
        <v>25.8125</v>
      </c>
    </row>
    <row r="36" spans="1:2" ht="14.25">
      <c r="A36" s="8" t="s">
        <v>147</v>
      </c>
      <c r="B36" s="34">
        <v>71.765625</v>
      </c>
    </row>
    <row r="37" spans="1:2" ht="14.25">
      <c r="A37" s="8" t="s">
        <v>148</v>
      </c>
      <c r="B37" s="34">
        <v>37.15625</v>
      </c>
    </row>
    <row r="38" spans="1:2" ht="14.25">
      <c r="A38" s="8" t="s">
        <v>149</v>
      </c>
      <c r="B38" s="34">
        <v>37.8125</v>
      </c>
    </row>
    <row r="39" spans="1:2" ht="14.25">
      <c r="A39" s="10" t="s">
        <v>150</v>
      </c>
      <c r="B39" s="35">
        <v>153.84375</v>
      </c>
    </row>
    <row r="40" ht="12.75">
      <c r="B40" s="36"/>
    </row>
    <row r="41" spans="1:2" ht="14.25">
      <c r="A41" s="78" t="s">
        <v>42</v>
      </c>
      <c r="B41" s="79"/>
    </row>
    <row r="42" spans="1:2" ht="14.25">
      <c r="A42" s="78" t="s">
        <v>38</v>
      </c>
      <c r="B42" s="79">
        <v>49.65625</v>
      </c>
    </row>
    <row r="43" spans="1:2" ht="14.25">
      <c r="A43" s="8" t="s">
        <v>143</v>
      </c>
      <c r="B43" s="34" t="s">
        <v>158</v>
      </c>
    </row>
    <row r="44" spans="1:4" ht="14.25">
      <c r="A44" s="8" t="s">
        <v>144</v>
      </c>
      <c r="B44" s="34" t="s">
        <v>158</v>
      </c>
      <c r="D44" s="34"/>
    </row>
    <row r="45" spans="1:4" ht="14.25">
      <c r="A45" s="8" t="s">
        <v>145</v>
      </c>
      <c r="B45" s="34" t="s">
        <v>158</v>
      </c>
      <c r="D45" s="34"/>
    </row>
    <row r="46" spans="1:2" ht="14.25">
      <c r="A46" s="8" t="s">
        <v>146</v>
      </c>
      <c r="B46" s="34">
        <v>4.953125</v>
      </c>
    </row>
    <row r="47" spans="1:2" ht="14.25">
      <c r="A47" s="8" t="s">
        <v>147</v>
      </c>
      <c r="B47" s="34">
        <v>12</v>
      </c>
    </row>
    <row r="48" spans="1:2" ht="14.25">
      <c r="A48" s="8" t="s">
        <v>148</v>
      </c>
      <c r="B48" s="34">
        <v>6.359375</v>
      </c>
    </row>
    <row r="49" spans="1:2" ht="14.25">
      <c r="A49" s="8" t="s">
        <v>149</v>
      </c>
      <c r="B49" s="34">
        <v>4.890625</v>
      </c>
    </row>
    <row r="50" spans="1:2" ht="14.25">
      <c r="A50" s="10" t="s">
        <v>150</v>
      </c>
      <c r="B50" s="35">
        <v>20.703125</v>
      </c>
    </row>
    <row r="52" ht="12.75">
      <c r="A52" s="30" t="s">
        <v>157</v>
      </c>
    </row>
    <row r="53" ht="12.75">
      <c r="A53" s="37" t="s">
        <v>156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
      <c r="A1" s="96" t="s">
        <v>26</v>
      </c>
      <c r="B1" s="97"/>
      <c r="C1" s="97"/>
      <c r="D1" s="97"/>
      <c r="E1" s="97"/>
      <c r="F1" s="97"/>
      <c r="G1" s="97"/>
      <c r="H1" s="97"/>
      <c r="I1" s="97"/>
      <c r="J1" s="98"/>
      <c r="L1" s="125" t="s">
        <v>35</v>
      </c>
      <c r="M1" s="126"/>
    </row>
    <row r="2" spans="1:13" ht="12.75">
      <c r="A2" s="92"/>
      <c r="B2" s="92"/>
      <c r="C2" s="92"/>
      <c r="D2" s="92"/>
      <c r="E2" s="92"/>
      <c r="F2" s="92"/>
      <c r="G2" s="92"/>
      <c r="H2" s="92"/>
      <c r="I2" s="92"/>
      <c r="J2" s="92"/>
      <c r="L2" s="127"/>
      <c r="M2" s="128"/>
    </row>
    <row r="3" spans="1:10" ht="73.5" customHeight="1">
      <c r="A3" s="129" t="s">
        <v>211</v>
      </c>
      <c r="B3" s="129"/>
      <c r="C3" s="129"/>
      <c r="D3" s="129"/>
      <c r="E3" s="129"/>
      <c r="F3" s="129"/>
      <c r="G3" s="129"/>
      <c r="H3" s="129"/>
      <c r="I3" s="129"/>
      <c r="J3" s="129"/>
    </row>
    <row r="4" spans="1:19" ht="14.25">
      <c r="A4" s="99"/>
      <c r="B4" s="99"/>
      <c r="C4" s="99"/>
      <c r="D4" s="99"/>
      <c r="E4" s="99"/>
      <c r="F4" s="99"/>
      <c r="G4" s="99"/>
      <c r="H4" s="99"/>
      <c r="I4" s="99"/>
      <c r="J4" s="99"/>
      <c r="S4" s="7"/>
    </row>
    <row r="5" spans="1:10" ht="108.75" customHeight="1">
      <c r="A5" s="129" t="s">
        <v>544</v>
      </c>
      <c r="B5" s="129"/>
      <c r="C5" s="129"/>
      <c r="D5" s="129"/>
      <c r="E5" s="129"/>
      <c r="F5" s="129"/>
      <c r="G5" s="129"/>
      <c r="H5" s="129"/>
      <c r="I5" s="129"/>
      <c r="J5" s="129"/>
    </row>
    <row r="6" spans="1:10" ht="14.25">
      <c r="A6" s="99"/>
      <c r="B6" s="99"/>
      <c r="C6" s="99"/>
      <c r="D6" s="99"/>
      <c r="E6" s="99"/>
      <c r="F6" s="99"/>
      <c r="G6" s="99"/>
      <c r="H6" s="99"/>
      <c r="I6" s="99"/>
      <c r="J6" s="99"/>
    </row>
    <row r="7" spans="1:10" ht="30" customHeight="1">
      <c r="A7" s="129" t="s">
        <v>543</v>
      </c>
      <c r="B7" s="129"/>
      <c r="C7" s="129"/>
      <c r="D7" s="129"/>
      <c r="E7" s="129"/>
      <c r="F7" s="129"/>
      <c r="G7" s="129"/>
      <c r="H7" s="129"/>
      <c r="I7" s="129"/>
      <c r="J7" s="129"/>
    </row>
    <row r="8" spans="1:10" ht="12.75">
      <c r="A8" s="100"/>
      <c r="B8" s="100"/>
      <c r="C8" s="100"/>
      <c r="D8" s="100"/>
      <c r="E8" s="100"/>
      <c r="F8" s="100"/>
      <c r="G8" s="100"/>
      <c r="H8" s="100"/>
      <c r="I8" s="100"/>
      <c r="J8" s="100"/>
    </row>
    <row r="9" spans="1:10" ht="9" customHeight="1">
      <c r="A9" s="92"/>
      <c r="B9" s="92"/>
      <c r="C9" s="92"/>
      <c r="D9" s="92"/>
      <c r="E9" s="92"/>
      <c r="F9" s="92"/>
      <c r="G9" s="92"/>
      <c r="H9" s="92"/>
      <c r="I9" s="92"/>
      <c r="J9" s="92"/>
    </row>
    <row r="10" spans="1:10" ht="56.25" customHeight="1">
      <c r="A10" s="123" t="s">
        <v>226</v>
      </c>
      <c r="B10" s="124"/>
      <c r="C10" s="124"/>
      <c r="D10" s="124"/>
      <c r="E10" s="124"/>
      <c r="F10" s="124"/>
      <c r="G10" s="124"/>
      <c r="H10" s="124"/>
      <c r="I10" s="124"/>
      <c r="J10" s="124"/>
    </row>
    <row r="11" spans="1:10" ht="7.5" customHeight="1">
      <c r="A11" s="101"/>
      <c r="B11" s="101"/>
      <c r="C11" s="101"/>
      <c r="D11" s="101"/>
      <c r="E11" s="101"/>
      <c r="F11" s="101"/>
      <c r="G11" s="101"/>
      <c r="H11" s="101"/>
      <c r="I11" s="101"/>
      <c r="J11" s="101"/>
    </row>
    <row r="12" spans="1:10" ht="51.75" customHeight="1">
      <c r="A12" s="123" t="s">
        <v>375</v>
      </c>
      <c r="B12" s="124"/>
      <c r="C12" s="124"/>
      <c r="D12" s="124"/>
      <c r="E12" s="124"/>
      <c r="F12" s="124"/>
      <c r="G12" s="124"/>
      <c r="H12" s="124"/>
      <c r="I12" s="124"/>
      <c r="J12" s="124"/>
    </row>
    <row r="13" spans="1:10" ht="12.75">
      <c r="A13" s="92"/>
      <c r="B13" s="92"/>
      <c r="C13" s="92"/>
      <c r="D13" s="92"/>
      <c r="E13" s="92"/>
      <c r="F13" s="92"/>
      <c r="G13" s="92"/>
      <c r="H13" s="92"/>
      <c r="I13" s="92"/>
      <c r="J13" s="92"/>
    </row>
    <row r="14" spans="1:10" ht="12.75">
      <c r="A14" s="92"/>
      <c r="B14" s="92"/>
      <c r="C14" s="92"/>
      <c r="D14" s="92"/>
      <c r="E14" s="92"/>
      <c r="F14" s="92"/>
      <c r="G14" s="92"/>
      <c r="H14" s="92"/>
      <c r="I14" s="92"/>
      <c r="J14" s="92"/>
    </row>
    <row r="15" spans="1:10" ht="87" customHeight="1">
      <c r="A15" s="122" t="s">
        <v>33</v>
      </c>
      <c r="B15" s="122"/>
      <c r="C15" s="122"/>
      <c r="D15" s="122"/>
      <c r="E15" s="122"/>
      <c r="F15" s="122"/>
      <c r="G15" s="122"/>
      <c r="H15" s="122"/>
      <c r="I15" s="122"/>
      <c r="J15" s="122"/>
    </row>
    <row r="16" spans="1:10" ht="12.75">
      <c r="A16" s="92"/>
      <c r="B16" s="92"/>
      <c r="C16" s="92"/>
      <c r="D16" s="92"/>
      <c r="E16" s="92"/>
      <c r="F16" s="92"/>
      <c r="G16" s="92"/>
      <c r="H16" s="92"/>
      <c r="I16" s="92"/>
      <c r="J16" s="92"/>
    </row>
    <row r="17" spans="1:10" ht="13.5">
      <c r="A17" s="102" t="s">
        <v>376</v>
      </c>
      <c r="B17" s="92"/>
      <c r="C17" s="92"/>
      <c r="D17" s="92"/>
      <c r="E17" s="92"/>
      <c r="F17" s="92"/>
      <c r="G17" s="92"/>
      <c r="H17" s="92"/>
      <c r="I17" s="92"/>
      <c r="J17" s="92"/>
    </row>
    <row r="18" spans="1:10" ht="13.5">
      <c r="A18" s="102" t="s">
        <v>34</v>
      </c>
      <c r="B18" s="92"/>
      <c r="C18" s="92"/>
      <c r="D18" s="92"/>
      <c r="E18" s="92"/>
      <c r="F18" s="92"/>
      <c r="G18" s="92"/>
      <c r="H18" s="92"/>
      <c r="I18" s="92"/>
      <c r="J18" s="92"/>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239</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78"/>
      <c r="C8" s="5"/>
      <c r="D8" s="5"/>
      <c r="E8" s="5"/>
      <c r="F8" s="5"/>
    </row>
    <row r="9" spans="1:6" ht="14.25">
      <c r="A9" s="78" t="s">
        <v>38</v>
      </c>
      <c r="B9" s="84">
        <f>SUM(B10:B17)</f>
        <v>78.05553125</v>
      </c>
      <c r="C9" s="5"/>
      <c r="D9" s="5"/>
      <c r="E9" s="5"/>
      <c r="F9" s="5"/>
    </row>
    <row r="10" spans="1:6" ht="14.25">
      <c r="A10" s="8" t="s">
        <v>143</v>
      </c>
      <c r="B10" s="38">
        <v>0.20740625</v>
      </c>
      <c r="C10" s="5"/>
      <c r="D10" s="5"/>
      <c r="E10" s="5"/>
      <c r="F10" s="5"/>
    </row>
    <row r="11" spans="1:6" ht="14.25">
      <c r="A11" s="8" t="s">
        <v>144</v>
      </c>
      <c r="B11" s="38">
        <v>0.407265625</v>
      </c>
      <c r="C11" s="5"/>
      <c r="D11" s="5"/>
      <c r="E11" s="5"/>
      <c r="F11" s="5"/>
    </row>
    <row r="12" spans="1:6" ht="14.25">
      <c r="A12" s="8" t="s">
        <v>145</v>
      </c>
      <c r="B12" s="38">
        <v>0.315078125</v>
      </c>
      <c r="C12" s="5"/>
      <c r="D12" s="5"/>
      <c r="E12" s="5"/>
      <c r="F12" s="5"/>
    </row>
    <row r="13" spans="1:6" ht="14.25">
      <c r="A13" s="8" t="s">
        <v>146</v>
      </c>
      <c r="B13" s="38">
        <v>0.93578125</v>
      </c>
      <c r="C13" s="5"/>
      <c r="D13" s="5"/>
      <c r="E13" s="5"/>
      <c r="F13" s="5"/>
    </row>
    <row r="14" spans="1:6" ht="14.25">
      <c r="A14" s="8" t="s">
        <v>147</v>
      </c>
      <c r="B14" s="38">
        <v>7.261796875</v>
      </c>
      <c r="C14" s="5"/>
      <c r="D14" s="5"/>
      <c r="E14" s="5"/>
      <c r="F14" s="5"/>
    </row>
    <row r="15" spans="1:6" ht="14.25">
      <c r="A15" s="8" t="s">
        <v>148</v>
      </c>
      <c r="B15" s="38">
        <v>6.15515625</v>
      </c>
      <c r="C15" s="5"/>
      <c r="D15" s="5"/>
      <c r="E15" s="5"/>
      <c r="F15" s="5"/>
    </row>
    <row r="16" spans="1:6" ht="14.25">
      <c r="A16" s="8" t="s">
        <v>149</v>
      </c>
      <c r="B16" s="38">
        <v>4.760625</v>
      </c>
      <c r="C16" s="5"/>
      <c r="D16" s="5"/>
      <c r="E16" s="5"/>
      <c r="F16" s="5"/>
    </row>
    <row r="17" spans="1:6" ht="14.25">
      <c r="A17" s="10" t="s">
        <v>150</v>
      </c>
      <c r="B17" s="39">
        <v>58.012421875</v>
      </c>
      <c r="C17" s="5"/>
      <c r="D17" s="5"/>
      <c r="E17" s="5"/>
      <c r="F17" s="5"/>
    </row>
    <row r="18" spans="1:6" ht="14.25">
      <c r="A18" s="5"/>
      <c r="B18" s="38"/>
      <c r="C18" s="5"/>
      <c r="D18" s="5"/>
      <c r="E18" s="5"/>
      <c r="F18" s="5"/>
    </row>
    <row r="19" spans="1:6" ht="14.25">
      <c r="A19" s="78" t="s">
        <v>40</v>
      </c>
      <c r="B19" s="84"/>
      <c r="C19" s="5"/>
      <c r="D19" s="5"/>
      <c r="E19" s="5"/>
      <c r="F19" s="5"/>
    </row>
    <row r="20" spans="1:6" ht="14.25">
      <c r="A20" s="78" t="s">
        <v>38</v>
      </c>
      <c r="B20" s="84">
        <v>45.986203125</v>
      </c>
      <c r="C20" s="5"/>
      <c r="D20" s="5"/>
      <c r="E20" s="5"/>
      <c r="F20" s="5"/>
    </row>
    <row r="21" spans="1:6" ht="14.25">
      <c r="A21" s="8" t="s">
        <v>143</v>
      </c>
      <c r="B21" s="38">
        <v>0.052921875</v>
      </c>
      <c r="C21" s="5"/>
      <c r="D21" s="5"/>
      <c r="E21" s="5"/>
      <c r="F21" s="5"/>
    </row>
    <row r="22" spans="1:6" ht="14.25">
      <c r="A22" s="8" t="s">
        <v>144</v>
      </c>
      <c r="B22" s="38">
        <v>0.112734375</v>
      </c>
      <c r="C22" s="5"/>
      <c r="D22" s="5"/>
      <c r="E22" s="5"/>
      <c r="F22" s="5"/>
    </row>
    <row r="23" spans="1:6" ht="14.25">
      <c r="A23" s="8" t="s">
        <v>145</v>
      </c>
      <c r="B23" s="38">
        <v>0.1</v>
      </c>
      <c r="C23" s="5"/>
      <c r="D23" s="5"/>
      <c r="E23" s="5"/>
      <c r="F23" s="5"/>
    </row>
    <row r="24" spans="1:6" ht="14.25">
      <c r="A24" s="8" t="s">
        <v>146</v>
      </c>
      <c r="B24" s="38">
        <v>0.27546875</v>
      </c>
      <c r="C24" s="5"/>
      <c r="D24" s="5"/>
      <c r="E24" s="5"/>
      <c r="F24" s="5"/>
    </row>
    <row r="25" spans="1:6" ht="14.25">
      <c r="A25" s="8" t="s">
        <v>147</v>
      </c>
      <c r="B25" s="38">
        <v>2.320625</v>
      </c>
      <c r="C25" s="5"/>
      <c r="D25" s="5"/>
      <c r="E25" s="5"/>
      <c r="F25" s="5"/>
    </row>
    <row r="26" spans="1:2" ht="14.25">
      <c r="A26" s="8" t="s">
        <v>148</v>
      </c>
      <c r="B26" s="38">
        <v>2.07859375</v>
      </c>
    </row>
    <row r="27" spans="1:2" ht="14.25">
      <c r="A27" s="8" t="s">
        <v>149</v>
      </c>
      <c r="B27" s="38">
        <v>1.839296875</v>
      </c>
    </row>
    <row r="28" spans="1:2" ht="14.25">
      <c r="A28" s="10" t="s">
        <v>150</v>
      </c>
      <c r="B28" s="39">
        <v>39.2065625</v>
      </c>
    </row>
    <row r="29" ht="12.75">
      <c r="B29" s="40"/>
    </row>
    <row r="30" spans="1:2" ht="14.25">
      <c r="A30" s="78" t="s">
        <v>41</v>
      </c>
      <c r="B30" s="84"/>
    </row>
    <row r="31" spans="1:2" ht="14.25">
      <c r="A31" s="78" t="s">
        <v>38</v>
      </c>
      <c r="B31" s="84">
        <v>16.4445625</v>
      </c>
    </row>
    <row r="32" spans="1:2" ht="14.25">
      <c r="A32" s="8" t="s">
        <v>143</v>
      </c>
      <c r="B32" s="38">
        <v>0.0751875</v>
      </c>
    </row>
    <row r="33" spans="1:2" ht="14.25">
      <c r="A33" s="8" t="s">
        <v>144</v>
      </c>
      <c r="B33" s="38">
        <v>0.139375</v>
      </c>
    </row>
    <row r="34" spans="1:2" ht="14.25">
      <c r="A34" s="8" t="s">
        <v>145</v>
      </c>
      <c r="B34" s="38">
        <v>0.0909375</v>
      </c>
    </row>
    <row r="35" spans="1:2" ht="14.25">
      <c r="A35" s="8" t="s">
        <v>146</v>
      </c>
      <c r="B35" s="38">
        <v>0.348125</v>
      </c>
    </row>
    <row r="36" spans="1:2" ht="14.25">
      <c r="A36" s="8" t="s">
        <v>147</v>
      </c>
      <c r="B36" s="38">
        <v>2.274296875</v>
      </c>
    </row>
    <row r="37" spans="1:2" ht="14.25">
      <c r="A37" s="8" t="s">
        <v>148</v>
      </c>
      <c r="B37" s="38">
        <v>2.00421875</v>
      </c>
    </row>
    <row r="38" spans="1:2" ht="14.25">
      <c r="A38" s="8" t="s">
        <v>149</v>
      </c>
      <c r="B38" s="38">
        <v>1.3825</v>
      </c>
    </row>
    <row r="39" spans="1:2" ht="14.25">
      <c r="A39" s="10" t="s">
        <v>150</v>
      </c>
      <c r="B39" s="39">
        <v>10.129921875</v>
      </c>
    </row>
    <row r="40" ht="12.75">
      <c r="B40" s="40"/>
    </row>
    <row r="41" spans="1:2" ht="14.25">
      <c r="A41" s="78" t="s">
        <v>42</v>
      </c>
      <c r="B41" s="84"/>
    </row>
    <row r="42" spans="1:2" ht="14.25">
      <c r="A42" s="78" t="s">
        <v>38</v>
      </c>
      <c r="B42" s="84">
        <v>15.624765625</v>
      </c>
    </row>
    <row r="43" spans="1:2" ht="14.25">
      <c r="A43" s="8" t="s">
        <v>143</v>
      </c>
      <c r="B43" s="38">
        <v>0.079296875</v>
      </c>
    </row>
    <row r="44" spans="1:2" ht="14.25">
      <c r="A44" s="8" t="s">
        <v>144</v>
      </c>
      <c r="B44" s="38">
        <v>0.15515625</v>
      </c>
    </row>
    <row r="45" spans="1:2" ht="14.25">
      <c r="A45" s="8" t="s">
        <v>145</v>
      </c>
      <c r="B45" s="38">
        <v>0.124140625</v>
      </c>
    </row>
    <row r="46" spans="1:2" ht="14.25">
      <c r="A46" s="8" t="s">
        <v>146</v>
      </c>
      <c r="B46" s="38">
        <v>0.3121875</v>
      </c>
    </row>
    <row r="47" spans="1:2" ht="14.25">
      <c r="A47" s="8" t="s">
        <v>147</v>
      </c>
      <c r="B47" s="38">
        <v>2.666875</v>
      </c>
    </row>
    <row r="48" spans="1:2" ht="14.25">
      <c r="A48" s="8" t="s">
        <v>148</v>
      </c>
      <c r="B48" s="38">
        <v>2.07234375</v>
      </c>
    </row>
    <row r="49" spans="1:2" ht="14.25">
      <c r="A49" s="8" t="s">
        <v>149</v>
      </c>
      <c r="B49" s="38">
        <v>1.538828125</v>
      </c>
    </row>
    <row r="50" spans="1:2" ht="14.25">
      <c r="A50" s="10" t="s">
        <v>150</v>
      </c>
      <c r="B50" s="39">
        <v>8.6759375</v>
      </c>
    </row>
    <row r="52" ht="12.75">
      <c r="A52" s="30" t="s">
        <v>157</v>
      </c>
    </row>
    <row r="53" ht="12.75">
      <c r="A53" s="37" t="s">
        <v>156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239</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78"/>
      <c r="C8" s="5"/>
      <c r="D8" s="5"/>
      <c r="E8" s="5"/>
      <c r="F8" s="5"/>
    </row>
    <row r="9" spans="1:6" ht="14.25">
      <c r="A9" s="78" t="s">
        <v>38</v>
      </c>
      <c r="B9" s="79">
        <f>SUM(B10:B17)</f>
        <v>72.25</v>
      </c>
      <c r="C9" s="5"/>
      <c r="D9" s="5"/>
      <c r="E9" s="5"/>
      <c r="F9" s="5"/>
    </row>
    <row r="10" spans="1:6" ht="14.25">
      <c r="A10" s="8" t="s">
        <v>143</v>
      </c>
      <c r="B10" s="34">
        <v>8.671875</v>
      </c>
      <c r="C10" s="5"/>
      <c r="D10" s="5"/>
      <c r="E10" s="5"/>
      <c r="F10" s="5"/>
    </row>
    <row r="11" spans="1:6" ht="14.25">
      <c r="A11" s="8" t="s">
        <v>144</v>
      </c>
      <c r="B11" s="34">
        <v>8.265625</v>
      </c>
      <c r="C11" s="5"/>
      <c r="D11" s="5"/>
      <c r="E11" s="5"/>
      <c r="F11" s="5"/>
    </row>
    <row r="12" spans="1:6" ht="14.25">
      <c r="A12" s="8" t="s">
        <v>145</v>
      </c>
      <c r="B12" s="34">
        <v>4.25</v>
      </c>
      <c r="C12" s="5"/>
      <c r="D12" s="5"/>
      <c r="E12" s="5"/>
      <c r="F12" s="5"/>
    </row>
    <row r="13" spans="1:6" ht="14.25">
      <c r="A13" s="8" t="s">
        <v>146</v>
      </c>
      <c r="B13" s="34">
        <v>9.375</v>
      </c>
      <c r="C13" s="5"/>
      <c r="D13" s="5"/>
      <c r="E13" s="5"/>
      <c r="F13" s="5"/>
    </row>
    <row r="14" spans="1:6" ht="14.25">
      <c r="A14" s="8" t="s">
        <v>147</v>
      </c>
      <c r="B14" s="34">
        <v>24.9375</v>
      </c>
      <c r="C14" s="5"/>
      <c r="D14" s="5"/>
      <c r="E14" s="5"/>
      <c r="F14" s="5"/>
    </row>
    <row r="15" spans="1:6" ht="14.25">
      <c r="A15" s="8" t="s">
        <v>148</v>
      </c>
      <c r="B15" s="34">
        <v>7.6875</v>
      </c>
      <c r="C15" s="5"/>
      <c r="D15" s="5"/>
      <c r="E15" s="5"/>
      <c r="F15" s="5"/>
    </row>
    <row r="16" spans="1:6" ht="14.25">
      <c r="A16" s="8" t="s">
        <v>149</v>
      </c>
      <c r="B16" s="34">
        <v>3.203125</v>
      </c>
      <c r="C16" s="5"/>
      <c r="D16" s="5"/>
      <c r="E16" s="5"/>
      <c r="F16" s="5"/>
    </row>
    <row r="17" spans="1:6" ht="14.25">
      <c r="A17" s="10" t="s">
        <v>150</v>
      </c>
      <c r="B17" s="35">
        <v>5.859375</v>
      </c>
      <c r="C17" s="5"/>
      <c r="D17" s="5"/>
      <c r="E17" s="5"/>
      <c r="F17" s="5"/>
    </row>
    <row r="18" spans="1:6" ht="14.25">
      <c r="A18" s="5"/>
      <c r="B18" s="34"/>
      <c r="C18" s="5"/>
      <c r="D18" s="5"/>
      <c r="E18" s="5"/>
      <c r="F18" s="5"/>
    </row>
    <row r="19" spans="1:6" ht="14.25">
      <c r="A19" s="78" t="s">
        <v>40</v>
      </c>
      <c r="B19" s="79"/>
      <c r="C19" s="5"/>
      <c r="D19" s="5"/>
      <c r="E19" s="5"/>
      <c r="F19" s="5"/>
    </row>
    <row r="20" spans="1:6" ht="14.25">
      <c r="A20" s="78" t="s">
        <v>38</v>
      </c>
      <c r="B20" s="79">
        <v>23.359375</v>
      </c>
      <c r="C20" s="5"/>
      <c r="D20" s="5"/>
      <c r="E20" s="5"/>
      <c r="F20" s="5"/>
    </row>
    <row r="21" spans="1:6" ht="14.25">
      <c r="A21" s="8" t="s">
        <v>143</v>
      </c>
      <c r="B21" s="34">
        <v>2.21875</v>
      </c>
      <c r="C21" s="5"/>
      <c r="D21" s="5"/>
      <c r="E21" s="5"/>
      <c r="F21" s="5"/>
    </row>
    <row r="22" spans="1:6" ht="14.25">
      <c r="A22" s="8" t="s">
        <v>144</v>
      </c>
      <c r="B22" s="34">
        <v>2.28125</v>
      </c>
      <c r="C22" s="5"/>
      <c r="D22" s="5"/>
      <c r="E22" s="5"/>
      <c r="F22" s="5"/>
    </row>
    <row r="23" spans="1:6" ht="14.25">
      <c r="A23" s="8" t="s">
        <v>145</v>
      </c>
      <c r="B23" s="34">
        <v>1.34375</v>
      </c>
      <c r="C23" s="5"/>
      <c r="D23" s="5"/>
      <c r="E23" s="5"/>
      <c r="F23" s="5"/>
    </row>
    <row r="24" spans="1:6" ht="14.25">
      <c r="A24" s="8" t="s">
        <v>146</v>
      </c>
      <c r="B24" s="34">
        <v>2.765625</v>
      </c>
      <c r="C24" s="5"/>
      <c r="D24" s="5"/>
      <c r="E24" s="5"/>
      <c r="F24" s="5"/>
    </row>
    <row r="25" spans="1:6" ht="14.25">
      <c r="A25" s="8" t="s">
        <v>147</v>
      </c>
      <c r="B25" s="34">
        <v>8.125</v>
      </c>
      <c r="C25" s="5"/>
      <c r="D25" s="5"/>
      <c r="E25" s="5"/>
      <c r="F25" s="5"/>
    </row>
    <row r="26" spans="1:2" ht="14.25">
      <c r="A26" s="8" t="s">
        <v>148</v>
      </c>
      <c r="B26" s="34">
        <v>2.5625</v>
      </c>
    </row>
    <row r="27" spans="1:2" ht="14.25">
      <c r="A27" s="8" t="s">
        <v>149</v>
      </c>
      <c r="B27" s="34">
        <v>1.25</v>
      </c>
    </row>
    <row r="28" spans="1:2" ht="14.25">
      <c r="A28" s="10" t="s">
        <v>150</v>
      </c>
      <c r="B28" s="35">
        <v>2.8125</v>
      </c>
    </row>
    <row r="29" ht="12.75">
      <c r="B29" s="36"/>
    </row>
    <row r="30" spans="1:2" ht="14.25">
      <c r="A30" s="78" t="s">
        <v>41</v>
      </c>
      <c r="B30" s="79"/>
    </row>
    <row r="31" spans="1:2" ht="14.25">
      <c r="A31" s="78" t="s">
        <v>38</v>
      </c>
      <c r="B31" s="79">
        <v>23.484375</v>
      </c>
    </row>
    <row r="32" spans="1:2" ht="14.25">
      <c r="A32" s="8" t="s">
        <v>143</v>
      </c>
      <c r="B32" s="34">
        <v>3.15625</v>
      </c>
    </row>
    <row r="33" spans="1:2" ht="14.25">
      <c r="A33" s="8" t="s">
        <v>144</v>
      </c>
      <c r="B33" s="34">
        <v>2.828125</v>
      </c>
    </row>
    <row r="34" spans="1:2" ht="14.25">
      <c r="A34" s="8" t="s">
        <v>145</v>
      </c>
      <c r="B34" s="34">
        <v>1.234375</v>
      </c>
    </row>
    <row r="35" spans="1:2" ht="14.25">
      <c r="A35" s="8" t="s">
        <v>146</v>
      </c>
      <c r="B35" s="34">
        <v>3.484375</v>
      </c>
    </row>
    <row r="36" spans="1:2" ht="14.25">
      <c r="A36" s="8" t="s">
        <v>147</v>
      </c>
      <c r="B36" s="34">
        <v>7.671875</v>
      </c>
    </row>
    <row r="37" spans="1:2" ht="14.25">
      <c r="A37" s="8" t="s">
        <v>148</v>
      </c>
      <c r="B37" s="34">
        <v>2.46875</v>
      </c>
    </row>
    <row r="38" spans="1:2" ht="14.25">
      <c r="A38" s="8" t="s">
        <v>149</v>
      </c>
      <c r="B38" s="34">
        <v>0.90625</v>
      </c>
    </row>
    <row r="39" spans="1:2" ht="14.25">
      <c r="A39" s="10" t="s">
        <v>150</v>
      </c>
      <c r="B39" s="35">
        <v>1.734375</v>
      </c>
    </row>
    <row r="40" ht="12.75">
      <c r="B40" s="36"/>
    </row>
    <row r="41" spans="1:2" ht="14.25">
      <c r="A41" s="78" t="s">
        <v>42</v>
      </c>
      <c r="B41" s="79"/>
    </row>
    <row r="42" spans="1:2" ht="14.25">
      <c r="A42" s="78" t="s">
        <v>38</v>
      </c>
      <c r="B42" s="79">
        <v>25.40625</v>
      </c>
    </row>
    <row r="43" spans="1:2" ht="14.25">
      <c r="A43" s="8" t="s">
        <v>143</v>
      </c>
      <c r="B43" s="34">
        <v>3.296875</v>
      </c>
    </row>
    <row r="44" spans="1:2" ht="14.25">
      <c r="A44" s="8" t="s">
        <v>144</v>
      </c>
      <c r="B44" s="34">
        <v>3.15625</v>
      </c>
    </row>
    <row r="45" spans="1:2" ht="14.25">
      <c r="A45" s="8" t="s">
        <v>145</v>
      </c>
      <c r="B45" s="34">
        <v>1.671875</v>
      </c>
    </row>
    <row r="46" spans="1:2" ht="14.25">
      <c r="A46" s="8" t="s">
        <v>146</v>
      </c>
      <c r="B46" s="34">
        <v>3.125</v>
      </c>
    </row>
    <row r="47" spans="1:2" ht="14.25">
      <c r="A47" s="8" t="s">
        <v>147</v>
      </c>
      <c r="B47" s="34">
        <v>9.140625</v>
      </c>
    </row>
    <row r="48" spans="1:2" ht="14.25">
      <c r="A48" s="8" t="s">
        <v>148</v>
      </c>
      <c r="B48" s="34">
        <v>2.65625</v>
      </c>
    </row>
    <row r="49" spans="1:2" ht="14.25">
      <c r="A49" s="8" t="s">
        <v>149</v>
      </c>
      <c r="B49" s="34">
        <v>1.046875</v>
      </c>
    </row>
    <row r="50" spans="1:2" ht="14.25">
      <c r="A50" s="10" t="s">
        <v>150</v>
      </c>
      <c r="B50" s="35">
        <v>1.3125</v>
      </c>
    </row>
    <row r="52" ht="12.75">
      <c r="A52" s="30" t="s">
        <v>157</v>
      </c>
    </row>
    <row r="53" ht="12.75">
      <c r="A53" s="37" t="s">
        <v>156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159</v>
      </c>
      <c r="B3" s="85"/>
      <c r="C3" s="5"/>
      <c r="D3" s="5"/>
      <c r="E3" s="5"/>
      <c r="F3" s="125" t="s">
        <v>35</v>
      </c>
      <c r="G3" s="126"/>
    </row>
    <row r="4" spans="1:7" ht="14.25">
      <c r="A4" s="69" t="s">
        <v>141</v>
      </c>
      <c r="B4" s="8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93</v>
      </c>
      <c r="B8" s="78"/>
      <c r="C8" s="5"/>
      <c r="D8" s="5"/>
      <c r="E8" s="5"/>
      <c r="F8" s="5"/>
    </row>
    <row r="9" spans="1:6" ht="14.25">
      <c r="A9" s="78" t="s">
        <v>38</v>
      </c>
      <c r="B9" s="82">
        <v>3042.007972578125</v>
      </c>
      <c r="C9" s="5"/>
      <c r="D9" s="5"/>
      <c r="E9" s="5"/>
      <c r="F9" s="5"/>
    </row>
    <row r="10" spans="1:6" ht="14.25">
      <c r="A10" s="8" t="s">
        <v>143</v>
      </c>
      <c r="B10" s="14">
        <v>110.909893171875</v>
      </c>
      <c r="C10" s="5"/>
      <c r="D10" s="5"/>
      <c r="E10" s="5"/>
      <c r="F10" s="5"/>
    </row>
    <row r="11" spans="1:6" ht="14.25">
      <c r="A11" s="8" t="s">
        <v>144</v>
      </c>
      <c r="B11" s="14">
        <v>122.29346246875</v>
      </c>
      <c r="C11" s="5"/>
      <c r="D11" s="5"/>
      <c r="E11" s="5"/>
      <c r="F11" s="5"/>
    </row>
    <row r="12" spans="1:6" ht="14.25">
      <c r="A12" s="8" t="s">
        <v>145</v>
      </c>
      <c r="B12" s="14">
        <v>44.332112796875</v>
      </c>
      <c r="C12" s="5"/>
      <c r="D12" s="5"/>
      <c r="E12" s="5"/>
      <c r="F12" s="5"/>
    </row>
    <row r="13" spans="1:6" ht="14.25">
      <c r="A13" s="8" t="s">
        <v>146</v>
      </c>
      <c r="B13" s="14">
        <v>109.9972325625</v>
      </c>
      <c r="C13" s="5"/>
      <c r="D13" s="5"/>
      <c r="E13" s="5"/>
      <c r="F13" s="5"/>
    </row>
    <row r="14" spans="1:6" ht="14.25">
      <c r="A14" s="8" t="s">
        <v>147</v>
      </c>
      <c r="B14" s="14">
        <v>480.076544265625</v>
      </c>
      <c r="C14" s="5"/>
      <c r="D14" s="5"/>
      <c r="E14" s="5"/>
      <c r="F14" s="5"/>
    </row>
    <row r="15" spans="1:6" ht="14.25">
      <c r="A15" s="8" t="s">
        <v>148</v>
      </c>
      <c r="B15" s="14">
        <v>265.640813203125</v>
      </c>
      <c r="C15" s="5"/>
      <c r="D15" s="5"/>
      <c r="E15" s="5"/>
      <c r="F15" s="5"/>
    </row>
    <row r="16" spans="1:6" ht="14.25">
      <c r="A16" s="8" t="s">
        <v>149</v>
      </c>
      <c r="B16" s="14">
        <v>272.68015459375</v>
      </c>
      <c r="C16" s="5"/>
      <c r="D16" s="5"/>
      <c r="E16" s="5"/>
      <c r="F16" s="5"/>
    </row>
    <row r="17" spans="1:6" ht="14.25">
      <c r="A17" s="10" t="s">
        <v>150</v>
      </c>
      <c r="B17" s="32">
        <v>1636.077759515625</v>
      </c>
      <c r="C17" s="5"/>
      <c r="D17" s="5"/>
      <c r="E17" s="5"/>
      <c r="F17" s="5"/>
    </row>
    <row r="18" spans="1:6" ht="14.25">
      <c r="A18" s="5"/>
      <c r="B18" s="14"/>
      <c r="C18" s="5"/>
      <c r="D18" s="5"/>
      <c r="E18" s="5"/>
      <c r="F18" s="5"/>
    </row>
    <row r="19" spans="1:6" ht="14.25">
      <c r="A19" s="78" t="s">
        <v>94</v>
      </c>
      <c r="B19" s="82"/>
      <c r="C19" s="5"/>
      <c r="D19" s="5"/>
      <c r="E19" s="5"/>
      <c r="F19" s="5"/>
    </row>
    <row r="20" spans="1:6" ht="14.25">
      <c r="A20" s="78" t="s">
        <v>38</v>
      </c>
      <c r="B20" s="82">
        <v>8970.559548038436</v>
      </c>
      <c r="C20" s="5"/>
      <c r="D20" s="5"/>
      <c r="E20" s="5"/>
      <c r="F20" s="5"/>
    </row>
    <row r="21" spans="1:6" ht="14.25">
      <c r="A21" s="8" t="s">
        <v>143</v>
      </c>
      <c r="B21" s="14">
        <v>221.30625299156247</v>
      </c>
      <c r="C21" s="5"/>
      <c r="D21" s="5"/>
      <c r="E21" s="5"/>
      <c r="F21" s="5"/>
    </row>
    <row r="22" spans="1:6" ht="14.25">
      <c r="A22" s="8" t="s">
        <v>144</v>
      </c>
      <c r="B22" s="14">
        <v>215.819797609375</v>
      </c>
      <c r="C22" s="5"/>
      <c r="D22" s="5"/>
      <c r="E22" s="5"/>
      <c r="F22" s="5"/>
    </row>
    <row r="23" spans="1:6" ht="14.25">
      <c r="A23" s="8" t="s">
        <v>145</v>
      </c>
      <c r="B23" s="14">
        <v>78.03043453125</v>
      </c>
      <c r="C23" s="5"/>
      <c r="D23" s="5"/>
      <c r="E23" s="5"/>
      <c r="F23" s="5"/>
    </row>
    <row r="24" spans="1:6" ht="14.25">
      <c r="A24" s="8" t="s">
        <v>146</v>
      </c>
      <c r="B24" s="14">
        <v>183.08148759375</v>
      </c>
      <c r="C24" s="5"/>
      <c r="D24" s="5"/>
      <c r="E24" s="5"/>
      <c r="F24" s="5"/>
    </row>
    <row r="25" spans="1:6" ht="14.25">
      <c r="A25" s="8" t="s">
        <v>147</v>
      </c>
      <c r="B25" s="14">
        <v>687.60131</v>
      </c>
      <c r="C25" s="5"/>
      <c r="D25" s="5"/>
      <c r="E25" s="5"/>
      <c r="F25" s="5"/>
    </row>
    <row r="26" spans="1:2" ht="14.25">
      <c r="A26" s="8" t="s">
        <v>148</v>
      </c>
      <c r="B26" s="14">
        <v>425.29042628125</v>
      </c>
    </row>
    <row r="27" spans="1:2" ht="14.25">
      <c r="A27" s="8" t="s">
        <v>149</v>
      </c>
      <c r="B27" s="14">
        <v>544.31572265625</v>
      </c>
    </row>
    <row r="28" spans="1:2" ht="14.25">
      <c r="A28" s="10" t="s">
        <v>150</v>
      </c>
      <c r="B28" s="32">
        <v>6615.114116375</v>
      </c>
    </row>
    <row r="29" ht="12.75">
      <c r="B29" s="33"/>
    </row>
    <row r="30" spans="1:2" ht="14.25">
      <c r="A30" s="78" t="s">
        <v>95</v>
      </c>
      <c r="B30" s="82"/>
    </row>
    <row r="31" spans="1:4" ht="14.25">
      <c r="A31" s="78" t="s">
        <v>38</v>
      </c>
      <c r="B31" s="82">
        <v>246.77064628125</v>
      </c>
      <c r="D31" s="5"/>
    </row>
    <row r="32" spans="1:2" ht="14.25">
      <c r="A32" s="8" t="s">
        <v>143</v>
      </c>
      <c r="B32" s="14">
        <v>10.1292386875</v>
      </c>
    </row>
    <row r="33" spans="1:2" ht="14.25">
      <c r="A33" s="8" t="s">
        <v>144</v>
      </c>
      <c r="B33" s="14">
        <v>10.64564196875</v>
      </c>
    </row>
    <row r="34" spans="1:2" ht="14.25">
      <c r="A34" s="8" t="s">
        <v>145</v>
      </c>
      <c r="B34" s="14">
        <v>3.694609375</v>
      </c>
    </row>
    <row r="35" spans="1:2" ht="14.25">
      <c r="A35" s="8" t="s">
        <v>146</v>
      </c>
      <c r="B35" s="14">
        <v>9.9028125</v>
      </c>
    </row>
    <row r="36" spans="1:2" ht="14.25">
      <c r="A36" s="8" t="s">
        <v>147</v>
      </c>
      <c r="B36" s="14">
        <v>43.253</v>
      </c>
    </row>
    <row r="37" spans="1:2" ht="14.25">
      <c r="A37" s="8" t="s">
        <v>148</v>
      </c>
      <c r="B37" s="14">
        <v>19.89075</v>
      </c>
    </row>
    <row r="38" spans="1:2" ht="14.25">
      <c r="A38" s="8" t="s">
        <v>149</v>
      </c>
      <c r="B38" s="14">
        <v>20.040859375</v>
      </c>
    </row>
    <row r="39" spans="1:2" ht="14.25">
      <c r="A39" s="10" t="s">
        <v>150</v>
      </c>
      <c r="B39" s="32">
        <v>129.213734375</v>
      </c>
    </row>
    <row r="40" ht="12.75">
      <c r="B40" s="33"/>
    </row>
    <row r="41" spans="1:4" ht="15.75">
      <c r="A41" s="78" t="s">
        <v>237</v>
      </c>
      <c r="B41" s="82">
        <v>837.780428203125</v>
      </c>
      <c r="D41" s="5"/>
    </row>
    <row r="43" ht="12.75">
      <c r="A43"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159</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93</v>
      </c>
      <c r="B8" s="78"/>
      <c r="C8" s="5"/>
      <c r="D8" s="5"/>
      <c r="E8" s="5"/>
      <c r="F8" s="5"/>
    </row>
    <row r="9" spans="1:6" ht="14.25">
      <c r="A9" s="78" t="s">
        <v>38</v>
      </c>
      <c r="B9" s="83">
        <v>14163.15625</v>
      </c>
      <c r="C9" s="5"/>
      <c r="D9" s="5"/>
      <c r="E9" s="5"/>
      <c r="F9" s="5"/>
    </row>
    <row r="10" spans="1:6" ht="14.25">
      <c r="A10" s="8" t="s">
        <v>143</v>
      </c>
      <c r="B10" s="9">
        <v>6867.53125</v>
      </c>
      <c r="C10" s="5"/>
      <c r="D10" s="5"/>
      <c r="E10" s="5"/>
      <c r="F10" s="5"/>
    </row>
    <row r="11" spans="1:6" ht="14.25">
      <c r="A11" s="8" t="s">
        <v>144</v>
      </c>
      <c r="B11" s="9">
        <v>2846.984375</v>
      </c>
      <c r="C11" s="5"/>
      <c r="D11" s="5"/>
      <c r="E11" s="5"/>
      <c r="F11" s="5"/>
    </row>
    <row r="12" spans="1:6" ht="14.25">
      <c r="A12" s="8" t="s">
        <v>145</v>
      </c>
      <c r="B12" s="9">
        <v>661.1875</v>
      </c>
      <c r="C12" s="5"/>
      <c r="D12" s="5"/>
      <c r="E12" s="5"/>
      <c r="F12" s="5"/>
    </row>
    <row r="13" spans="1:6" ht="14.25">
      <c r="A13" s="8" t="s">
        <v>146</v>
      </c>
      <c r="B13" s="9">
        <v>1126.90625</v>
      </c>
      <c r="C13" s="5"/>
      <c r="D13" s="5"/>
      <c r="E13" s="5"/>
      <c r="F13" s="5"/>
    </row>
    <row r="14" spans="1:6" ht="14.25">
      <c r="A14" s="8" t="s">
        <v>147</v>
      </c>
      <c r="B14" s="9">
        <v>1914.203125</v>
      </c>
      <c r="C14" s="5"/>
      <c r="D14" s="5"/>
      <c r="E14" s="5"/>
      <c r="F14" s="5"/>
    </row>
    <row r="15" spans="1:6" ht="14.25">
      <c r="A15" s="8" t="s">
        <v>148</v>
      </c>
      <c r="B15" s="9">
        <v>337.796875</v>
      </c>
      <c r="C15" s="5"/>
      <c r="D15" s="5"/>
      <c r="E15" s="5"/>
      <c r="F15" s="5"/>
    </row>
    <row r="16" spans="1:6" ht="14.25">
      <c r="A16" s="8" t="s">
        <v>149</v>
      </c>
      <c r="B16" s="9">
        <v>183.90625</v>
      </c>
      <c r="C16" s="5"/>
      <c r="D16" s="5"/>
      <c r="E16" s="5"/>
      <c r="F16" s="5"/>
    </row>
    <row r="17" spans="1:6" ht="14.25">
      <c r="A17" s="10" t="s">
        <v>150</v>
      </c>
      <c r="B17" s="11">
        <v>224.640625</v>
      </c>
      <c r="C17" s="5"/>
      <c r="D17" s="5"/>
      <c r="E17" s="5"/>
      <c r="F17" s="5"/>
    </row>
    <row r="18" spans="1:6" ht="14.25">
      <c r="A18" s="5"/>
      <c r="B18" s="9"/>
      <c r="C18" s="5"/>
      <c r="D18" s="5"/>
      <c r="E18" s="5"/>
      <c r="F18" s="5"/>
    </row>
    <row r="19" spans="1:6" ht="14.25">
      <c r="A19" s="78" t="s">
        <v>94</v>
      </c>
      <c r="B19" s="83"/>
      <c r="C19" s="5"/>
      <c r="D19" s="5"/>
      <c r="E19" s="5"/>
      <c r="F19" s="5"/>
    </row>
    <row r="20" spans="1:6" ht="14.25">
      <c r="A20" s="78" t="s">
        <v>38</v>
      </c>
      <c r="B20" s="83">
        <v>26974.921875</v>
      </c>
      <c r="C20" s="5"/>
      <c r="E20" s="5"/>
      <c r="F20" s="5"/>
    </row>
    <row r="21" spans="1:6" ht="14.25">
      <c r="A21" s="8" t="s">
        <v>143</v>
      </c>
      <c r="B21" s="9">
        <v>14399.75</v>
      </c>
      <c r="C21" s="5"/>
      <c r="E21" s="5"/>
      <c r="F21" s="5"/>
    </row>
    <row r="22" spans="1:6" ht="14.25">
      <c r="A22" s="8" t="s">
        <v>144</v>
      </c>
      <c r="B22" s="9">
        <v>5099.328125</v>
      </c>
      <c r="C22" s="5"/>
      <c r="E22" s="5"/>
      <c r="F22" s="5"/>
    </row>
    <row r="23" spans="1:6" ht="14.25">
      <c r="A23" s="8" t="s">
        <v>145</v>
      </c>
      <c r="B23" s="9">
        <v>1173.09375</v>
      </c>
      <c r="C23" s="5"/>
      <c r="E23" s="5"/>
      <c r="F23" s="5"/>
    </row>
    <row r="24" spans="1:6" ht="14.25">
      <c r="A24" s="8" t="s">
        <v>146</v>
      </c>
      <c r="B24" s="9">
        <v>1880.84375</v>
      </c>
      <c r="C24" s="5"/>
      <c r="E24" s="5"/>
      <c r="F24" s="5"/>
    </row>
    <row r="25" spans="1:6" ht="14.25">
      <c r="A25" s="8" t="s">
        <v>147</v>
      </c>
      <c r="B25" s="9">
        <v>2822.546875</v>
      </c>
      <c r="C25" s="5"/>
      <c r="E25" s="5"/>
      <c r="F25" s="5"/>
    </row>
    <row r="26" spans="1:2" ht="14.25">
      <c r="A26" s="8" t="s">
        <v>148</v>
      </c>
      <c r="B26" s="9">
        <v>522.625</v>
      </c>
    </row>
    <row r="27" spans="1:2" ht="14.25">
      <c r="A27" s="8" t="s">
        <v>149</v>
      </c>
      <c r="B27" s="9">
        <v>353.671875</v>
      </c>
    </row>
    <row r="28" spans="1:2" ht="14.25">
      <c r="A28" s="10" t="s">
        <v>150</v>
      </c>
      <c r="B28" s="11">
        <v>723.0625</v>
      </c>
    </row>
    <row r="29" ht="12.75">
      <c r="B29" s="29"/>
    </row>
    <row r="30" spans="1:2" ht="14.25">
      <c r="A30" s="78" t="s">
        <v>95</v>
      </c>
      <c r="B30" s="83"/>
    </row>
    <row r="31" spans="1:4" ht="14.25">
      <c r="A31" s="78" t="s">
        <v>38</v>
      </c>
      <c r="B31" s="83">
        <v>1273.453125</v>
      </c>
      <c r="D31" s="5"/>
    </row>
    <row r="32" spans="1:2" ht="14.25">
      <c r="A32" s="8" t="s">
        <v>143</v>
      </c>
      <c r="B32" s="9">
        <v>634.46875</v>
      </c>
    </row>
    <row r="33" spans="1:2" ht="14.25">
      <c r="A33" s="8" t="s">
        <v>144</v>
      </c>
      <c r="B33" s="9">
        <v>248.34375</v>
      </c>
    </row>
    <row r="34" spans="1:2" ht="14.25">
      <c r="A34" s="8" t="s">
        <v>145</v>
      </c>
      <c r="B34" s="9">
        <v>55.21875</v>
      </c>
    </row>
    <row r="35" spans="1:2" ht="14.25">
      <c r="A35" s="8" t="s">
        <v>146</v>
      </c>
      <c r="B35" s="9">
        <v>101.34375</v>
      </c>
    </row>
    <row r="36" spans="1:2" ht="14.25">
      <c r="A36" s="8" t="s">
        <v>147</v>
      </c>
      <c r="B36" s="9">
        <v>177.453125</v>
      </c>
    </row>
    <row r="37" spans="1:2" ht="14.25">
      <c r="A37" s="8" t="s">
        <v>148</v>
      </c>
      <c r="B37" s="9">
        <v>25.671875</v>
      </c>
    </row>
    <row r="38" spans="1:2" ht="14.25">
      <c r="A38" s="8" t="s">
        <v>149</v>
      </c>
      <c r="B38" s="9">
        <v>13.71875</v>
      </c>
    </row>
    <row r="39" spans="1:2" ht="14.25">
      <c r="A39" s="10" t="s">
        <v>150</v>
      </c>
      <c r="B39" s="11">
        <v>17.234375</v>
      </c>
    </row>
    <row r="40" ht="12.75">
      <c r="B40" s="29"/>
    </row>
    <row r="41" spans="1:4" ht="15.75">
      <c r="A41" s="78" t="s">
        <v>237</v>
      </c>
      <c r="B41" s="83">
        <v>58.625</v>
      </c>
      <c r="D41" s="5"/>
    </row>
    <row r="43" ht="12.75">
      <c r="A43"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160</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96</v>
      </c>
      <c r="B8" s="78"/>
      <c r="C8" s="5"/>
      <c r="D8" s="5"/>
      <c r="E8" s="5"/>
      <c r="F8" s="5"/>
    </row>
    <row r="9" spans="1:6" ht="14.25">
      <c r="A9" s="78" t="s">
        <v>38</v>
      </c>
      <c r="B9" s="82">
        <v>11468.715376944687</v>
      </c>
      <c r="C9" s="5"/>
      <c r="D9" s="5"/>
      <c r="E9" s="5"/>
      <c r="F9" s="5"/>
    </row>
    <row r="10" spans="1:6" ht="14.25">
      <c r="A10" s="8" t="s">
        <v>143</v>
      </c>
      <c r="B10" s="14">
        <v>307.79855399156247</v>
      </c>
      <c r="C10" s="5"/>
      <c r="D10" s="5"/>
      <c r="E10" s="5"/>
      <c r="F10" s="5"/>
    </row>
    <row r="11" spans="1:6" ht="14.25">
      <c r="A11" s="8" t="s">
        <v>144</v>
      </c>
      <c r="B11" s="14">
        <v>325.242223671875</v>
      </c>
      <c r="C11" s="5"/>
      <c r="D11" s="5"/>
      <c r="E11" s="5"/>
      <c r="F11" s="5"/>
    </row>
    <row r="12" spans="1:6" ht="14.25">
      <c r="A12" s="8" t="s">
        <v>145</v>
      </c>
      <c r="B12" s="14">
        <v>116.68435434375</v>
      </c>
      <c r="C12" s="5"/>
      <c r="D12" s="5"/>
      <c r="E12" s="5"/>
      <c r="F12" s="5"/>
    </row>
    <row r="13" spans="1:6" ht="14.25">
      <c r="A13" s="8" t="s">
        <v>146</v>
      </c>
      <c r="B13" s="14">
        <v>284.99965928125</v>
      </c>
      <c r="C13" s="5"/>
      <c r="D13" s="5"/>
      <c r="E13" s="5"/>
      <c r="F13" s="5"/>
    </row>
    <row r="14" spans="1:6" ht="14.25">
      <c r="A14" s="8" t="s">
        <v>147</v>
      </c>
      <c r="B14" s="14">
        <v>1090.8727430625</v>
      </c>
      <c r="C14" s="5"/>
      <c r="D14" s="5"/>
      <c r="E14" s="5"/>
      <c r="F14" s="5"/>
    </row>
    <row r="15" spans="1:6" ht="14.25">
      <c r="A15" s="8" t="s">
        <v>148</v>
      </c>
      <c r="B15" s="14">
        <v>614.174389234375</v>
      </c>
      <c r="C15" s="5"/>
      <c r="D15" s="5"/>
      <c r="E15" s="5"/>
      <c r="F15" s="5"/>
    </row>
    <row r="16" spans="1:6" ht="14.25">
      <c r="A16" s="8" t="s">
        <v>149</v>
      </c>
      <c r="B16" s="14">
        <v>722.43364009375</v>
      </c>
      <c r="C16" s="5"/>
      <c r="D16" s="5"/>
      <c r="E16" s="5"/>
      <c r="F16" s="5"/>
    </row>
    <row r="17" spans="1:6" ht="14.25">
      <c r="A17" s="10" t="s">
        <v>150</v>
      </c>
      <c r="B17" s="32">
        <v>8006.509813265625</v>
      </c>
      <c r="C17" s="5"/>
      <c r="D17" s="5"/>
      <c r="E17" s="5"/>
      <c r="F17" s="5"/>
    </row>
    <row r="18" spans="1:6" ht="14.25">
      <c r="A18" s="5"/>
      <c r="B18" s="14"/>
      <c r="C18" s="5"/>
      <c r="D18" s="5"/>
      <c r="E18" s="5"/>
      <c r="F18" s="5"/>
    </row>
    <row r="19" spans="1:6" ht="14.25">
      <c r="A19" s="78" t="s">
        <v>97</v>
      </c>
      <c r="B19" s="82"/>
      <c r="C19" s="5"/>
      <c r="D19" s="5"/>
      <c r="E19" s="5"/>
      <c r="F19" s="5"/>
    </row>
    <row r="20" spans="1:6" ht="14.25">
      <c r="A20" s="78" t="s">
        <v>38</v>
      </c>
      <c r="B20" s="82">
        <v>982.57632903125</v>
      </c>
      <c r="C20" s="5"/>
      <c r="D20" s="5"/>
      <c r="E20" s="5"/>
      <c r="F20" s="5"/>
    </row>
    <row r="21" spans="1:6" ht="14.25">
      <c r="A21" s="8" t="s">
        <v>143</v>
      </c>
      <c r="B21" s="14">
        <v>22.759823046875</v>
      </c>
      <c r="C21" s="5"/>
      <c r="D21" s="5"/>
      <c r="E21" s="5"/>
      <c r="F21" s="5"/>
    </row>
    <row r="22" spans="1:6" ht="14.25">
      <c r="A22" s="8" t="s">
        <v>144</v>
      </c>
      <c r="B22" s="14">
        <v>16.4755065</v>
      </c>
      <c r="C22" s="5"/>
      <c r="D22" s="5"/>
      <c r="E22" s="5"/>
      <c r="F22" s="5"/>
    </row>
    <row r="23" spans="1:6" ht="14.25">
      <c r="A23" s="8" t="s">
        <v>145</v>
      </c>
      <c r="B23" s="14">
        <v>7.00371875</v>
      </c>
      <c r="C23" s="5"/>
      <c r="D23" s="5"/>
      <c r="E23" s="5"/>
      <c r="F23" s="5"/>
    </row>
    <row r="24" spans="1:6" ht="14.25">
      <c r="A24" s="8" t="s">
        <v>146</v>
      </c>
      <c r="B24" s="14">
        <v>14.07492025</v>
      </c>
      <c r="C24" s="5"/>
      <c r="D24" s="5"/>
      <c r="E24" s="5"/>
      <c r="F24" s="5"/>
    </row>
    <row r="25" spans="1:6" ht="14.25">
      <c r="A25" s="8" t="s">
        <v>147</v>
      </c>
      <c r="B25" s="14">
        <v>105.45927434375</v>
      </c>
      <c r="C25" s="5"/>
      <c r="D25" s="5"/>
      <c r="E25" s="5"/>
      <c r="F25" s="5"/>
    </row>
    <row r="26" spans="1:2" ht="14.25">
      <c r="A26" s="8" t="s">
        <v>148</v>
      </c>
      <c r="B26" s="14">
        <v>83.164334625</v>
      </c>
    </row>
    <row r="27" spans="1:2" ht="14.25">
      <c r="A27" s="8" t="s">
        <v>149</v>
      </c>
      <c r="B27" s="14">
        <v>91.643783203125</v>
      </c>
    </row>
    <row r="28" spans="1:2" ht="14.25">
      <c r="A28" s="10" t="s">
        <v>150</v>
      </c>
      <c r="B28" s="32">
        <v>641.9949683125</v>
      </c>
    </row>
    <row r="29" ht="12.75">
      <c r="B29" s="33"/>
    </row>
    <row r="30" spans="1:2" ht="14.25">
      <c r="A30" s="78" t="s">
        <v>98</v>
      </c>
      <c r="B30" s="82"/>
    </row>
    <row r="31" spans="1:4" ht="14.25">
      <c r="A31" s="78" t="s">
        <v>38</v>
      </c>
      <c r="B31" s="82">
        <v>547.521117171875</v>
      </c>
      <c r="D31" s="5"/>
    </row>
    <row r="32" spans="1:2" ht="14.25">
      <c r="A32" s="8" t="s">
        <v>143</v>
      </c>
      <c r="B32" s="14">
        <v>11.7879453125</v>
      </c>
    </row>
    <row r="33" spans="1:2" ht="14.25">
      <c r="A33" s="8" t="s">
        <v>144</v>
      </c>
      <c r="B33" s="14">
        <v>7.0446875</v>
      </c>
    </row>
    <row r="34" spans="1:2" ht="14.25">
      <c r="A34" s="8" t="s">
        <v>145</v>
      </c>
      <c r="B34" s="14">
        <v>2.369708609375</v>
      </c>
    </row>
    <row r="35" spans="1:2" ht="14.25">
      <c r="A35" s="8" t="s">
        <v>146</v>
      </c>
      <c r="B35" s="14">
        <v>4.02484375</v>
      </c>
    </row>
    <row r="36" spans="1:2" ht="14.25">
      <c r="A36" s="8" t="s">
        <v>147</v>
      </c>
      <c r="B36" s="14">
        <v>15.505008734375</v>
      </c>
    </row>
    <row r="37" spans="1:2" ht="14.25">
      <c r="A37" s="8" t="s">
        <v>148</v>
      </c>
      <c r="B37" s="14">
        <v>14.94225</v>
      </c>
    </row>
    <row r="38" spans="1:2" ht="14.25">
      <c r="A38" s="8" t="s">
        <v>149</v>
      </c>
      <c r="B38" s="14">
        <v>25.714516453125</v>
      </c>
    </row>
    <row r="39" spans="1:2" ht="14.25">
      <c r="A39" s="10" t="s">
        <v>150</v>
      </c>
      <c r="B39" s="32">
        <v>466.1321568125</v>
      </c>
    </row>
    <row r="40" ht="12.75">
      <c r="B40" s="33"/>
    </row>
    <row r="41" spans="1:4" ht="15.75">
      <c r="A41" s="78" t="s">
        <v>237</v>
      </c>
      <c r="B41" s="82">
        <v>98.305771953125</v>
      </c>
      <c r="D41" s="5"/>
    </row>
    <row r="43" ht="12.75">
      <c r="A43"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160</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96</v>
      </c>
      <c r="B8" s="78"/>
      <c r="C8" s="5"/>
      <c r="D8" s="5"/>
      <c r="E8" s="5"/>
      <c r="F8" s="5"/>
    </row>
    <row r="9" spans="1:6" ht="14.25">
      <c r="A9" s="78" t="s">
        <v>38</v>
      </c>
      <c r="B9" s="83">
        <v>38131.390625</v>
      </c>
      <c r="C9" s="5"/>
      <c r="D9" s="5"/>
      <c r="E9" s="5"/>
      <c r="F9" s="5"/>
    </row>
    <row r="10" spans="1:6" ht="14.25">
      <c r="A10" s="8" t="s">
        <v>143</v>
      </c>
      <c r="B10" s="9">
        <v>19272.53125</v>
      </c>
      <c r="C10" s="5"/>
      <c r="D10" s="5"/>
      <c r="E10" s="5"/>
      <c r="F10" s="5"/>
    </row>
    <row r="11" spans="1:6" ht="14.25">
      <c r="A11" s="8" t="s">
        <v>144</v>
      </c>
      <c r="B11" s="9">
        <v>7620.09375</v>
      </c>
      <c r="C11" s="5"/>
      <c r="D11" s="5"/>
      <c r="E11" s="5"/>
      <c r="F11" s="5"/>
    </row>
    <row r="12" spans="1:6" ht="14.25">
      <c r="A12" s="8" t="s">
        <v>145</v>
      </c>
      <c r="B12" s="9">
        <v>1745.90625</v>
      </c>
      <c r="C12" s="5"/>
      <c r="D12" s="5"/>
      <c r="E12" s="5"/>
      <c r="F12" s="5"/>
    </row>
    <row r="13" spans="1:6" ht="14.25">
      <c r="A13" s="8" t="s">
        <v>146</v>
      </c>
      <c r="B13" s="9">
        <v>2922.0625</v>
      </c>
      <c r="C13" s="5"/>
      <c r="D13" s="5"/>
      <c r="E13" s="5"/>
      <c r="F13" s="5"/>
    </row>
    <row r="14" spans="1:6" ht="14.25">
      <c r="A14" s="8" t="s">
        <v>147</v>
      </c>
      <c r="B14" s="9">
        <v>4455.875</v>
      </c>
      <c r="C14" s="5"/>
      <c r="D14" s="5"/>
      <c r="E14" s="5"/>
      <c r="F14" s="5"/>
    </row>
    <row r="15" spans="1:6" ht="14.25">
      <c r="A15" s="8" t="s">
        <v>148</v>
      </c>
      <c r="B15" s="9">
        <v>767.015625</v>
      </c>
      <c r="C15" s="5"/>
      <c r="D15" s="5"/>
      <c r="E15" s="5"/>
      <c r="F15" s="5"/>
    </row>
    <row r="16" spans="1:6" ht="14.25">
      <c r="A16" s="8" t="s">
        <v>149</v>
      </c>
      <c r="B16" s="9">
        <v>477.5625</v>
      </c>
      <c r="C16" s="5"/>
      <c r="D16" s="5"/>
      <c r="E16" s="5"/>
      <c r="F16" s="5"/>
    </row>
    <row r="17" spans="1:6" ht="14.25">
      <c r="A17" s="10" t="s">
        <v>150</v>
      </c>
      <c r="B17" s="11">
        <v>870.34375</v>
      </c>
      <c r="C17" s="5"/>
      <c r="D17" s="5"/>
      <c r="E17" s="5"/>
      <c r="F17" s="5"/>
    </row>
    <row r="18" spans="1:6" ht="14.25">
      <c r="A18" s="5"/>
      <c r="B18" s="9"/>
      <c r="C18" s="5"/>
      <c r="D18" s="5"/>
      <c r="E18" s="5"/>
      <c r="F18" s="5"/>
    </row>
    <row r="19" spans="1:6" ht="14.25">
      <c r="A19" s="78" t="s">
        <v>97</v>
      </c>
      <c r="B19" s="83"/>
      <c r="C19" s="5"/>
      <c r="D19" s="5"/>
      <c r="E19" s="5"/>
      <c r="F19" s="5"/>
    </row>
    <row r="20" spans="1:6" ht="14.25">
      <c r="A20" s="78" t="s">
        <v>38</v>
      </c>
      <c r="B20" s="83">
        <v>2993.125</v>
      </c>
      <c r="C20" s="5"/>
      <c r="D20" s="5"/>
      <c r="E20" s="5"/>
      <c r="F20" s="5"/>
    </row>
    <row r="21" spans="1:6" ht="14.25">
      <c r="A21" s="8" t="s">
        <v>143</v>
      </c>
      <c r="B21" s="9">
        <v>1691.71875</v>
      </c>
      <c r="C21" s="5"/>
      <c r="D21" s="5"/>
      <c r="E21" s="5"/>
      <c r="F21" s="5"/>
    </row>
    <row r="22" spans="1:6" ht="14.25">
      <c r="A22" s="8" t="s">
        <v>144</v>
      </c>
      <c r="B22" s="9">
        <v>401.078125</v>
      </c>
      <c r="C22" s="5"/>
      <c r="D22" s="5"/>
      <c r="E22" s="5"/>
      <c r="F22" s="5"/>
    </row>
    <row r="23" spans="1:6" ht="14.25">
      <c r="A23" s="8" t="s">
        <v>145</v>
      </c>
      <c r="B23" s="9">
        <v>106.9375</v>
      </c>
      <c r="C23" s="5"/>
      <c r="D23" s="5"/>
      <c r="E23" s="5"/>
      <c r="F23" s="5"/>
    </row>
    <row r="24" spans="1:6" ht="14.25">
      <c r="A24" s="8" t="s">
        <v>146</v>
      </c>
      <c r="B24" s="9">
        <v>146.40625</v>
      </c>
      <c r="C24" s="5"/>
      <c r="D24" s="5"/>
      <c r="E24" s="5"/>
      <c r="F24" s="5"/>
    </row>
    <row r="25" spans="1:6" ht="14.25">
      <c r="A25" s="8" t="s">
        <v>147</v>
      </c>
      <c r="B25" s="9">
        <v>398.984375</v>
      </c>
      <c r="C25" s="5"/>
      <c r="D25" s="5"/>
      <c r="E25" s="5"/>
      <c r="F25" s="5"/>
    </row>
    <row r="26" spans="1:2" ht="14.25">
      <c r="A26" s="8" t="s">
        <v>148</v>
      </c>
      <c r="B26" s="9">
        <v>103.25</v>
      </c>
    </row>
    <row r="27" spans="1:2" ht="14.25">
      <c r="A27" s="8" t="s">
        <v>149</v>
      </c>
      <c r="B27" s="9">
        <v>59.453125</v>
      </c>
    </row>
    <row r="28" spans="1:2" ht="14.25">
      <c r="A28" s="10" t="s">
        <v>150</v>
      </c>
      <c r="B28" s="11">
        <v>85.296875</v>
      </c>
    </row>
    <row r="29" ht="12.75">
      <c r="B29" s="29"/>
    </row>
    <row r="30" spans="1:2" ht="14.25">
      <c r="A30" s="78" t="s">
        <v>98</v>
      </c>
      <c r="B30" s="83"/>
    </row>
    <row r="31" spans="1:4" ht="14.25">
      <c r="A31" s="78" t="s">
        <v>38</v>
      </c>
      <c r="B31" s="83">
        <v>1336.5625</v>
      </c>
      <c r="D31" s="5"/>
    </row>
    <row r="32" spans="1:2" ht="14.25">
      <c r="A32" s="8" t="s">
        <v>143</v>
      </c>
      <c r="B32" s="9">
        <v>937.5625</v>
      </c>
    </row>
    <row r="33" spans="1:2" ht="14.25">
      <c r="A33" s="8" t="s">
        <v>144</v>
      </c>
      <c r="B33" s="9">
        <v>173.578125</v>
      </c>
    </row>
    <row r="34" spans="1:2" ht="14.25">
      <c r="A34" s="8" t="s">
        <v>145</v>
      </c>
      <c r="B34" s="9">
        <v>36.671875</v>
      </c>
    </row>
    <row r="35" spans="1:2" ht="14.25">
      <c r="A35" s="8" t="s">
        <v>146</v>
      </c>
      <c r="B35" s="9">
        <v>41.8125</v>
      </c>
    </row>
    <row r="36" spans="1:2" ht="14.25">
      <c r="A36" s="8" t="s">
        <v>147</v>
      </c>
      <c r="B36" s="9">
        <v>62.671875</v>
      </c>
    </row>
    <row r="37" spans="1:2" ht="14.25">
      <c r="A37" s="8" t="s">
        <v>148</v>
      </c>
      <c r="B37" s="9">
        <v>17.515625</v>
      </c>
    </row>
    <row r="38" spans="1:2" ht="14.25">
      <c r="A38" s="8" t="s">
        <v>149</v>
      </c>
      <c r="B38" s="9">
        <v>15.96875</v>
      </c>
    </row>
    <row r="39" spans="1:2" ht="14.25">
      <c r="A39" s="10" t="s">
        <v>150</v>
      </c>
      <c r="B39" s="11">
        <v>50.78125</v>
      </c>
    </row>
    <row r="40" ht="12.75">
      <c r="B40" s="29"/>
    </row>
    <row r="41" spans="1:4" ht="15.75">
      <c r="A41" s="78" t="s">
        <v>237</v>
      </c>
      <c r="B41" s="83">
        <v>9.078125</v>
      </c>
      <c r="D41" s="5"/>
    </row>
    <row r="43" ht="12.75">
      <c r="A43"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169</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532</v>
      </c>
      <c r="C6" s="5"/>
      <c r="D6" s="5"/>
      <c r="E6" s="5"/>
      <c r="F6" s="5"/>
    </row>
    <row r="7" spans="1:6" ht="3" customHeight="1">
      <c r="A7" s="21"/>
      <c r="B7" s="4"/>
      <c r="C7" s="5"/>
      <c r="D7" s="5"/>
      <c r="E7" s="5"/>
      <c r="F7" s="5"/>
    </row>
    <row r="8" spans="1:6" ht="14.25">
      <c r="A8" s="78" t="s">
        <v>142</v>
      </c>
      <c r="B8" s="78"/>
      <c r="C8" s="5"/>
      <c r="D8" s="5"/>
      <c r="E8" s="5"/>
      <c r="F8" s="5"/>
    </row>
    <row r="9" spans="1:6" ht="14.25">
      <c r="A9" s="78" t="s">
        <v>38</v>
      </c>
      <c r="B9" s="82">
        <f>SUM(B10:B17)</f>
        <v>13097.118595100937</v>
      </c>
      <c r="C9" s="5"/>
      <c r="D9" s="5"/>
      <c r="E9" s="5"/>
      <c r="F9" s="5"/>
    </row>
    <row r="10" spans="1:6" ht="14.25">
      <c r="A10" s="8" t="s">
        <v>161</v>
      </c>
      <c r="B10" s="14">
        <v>2124.818569171875</v>
      </c>
      <c r="C10" s="5"/>
      <c r="D10" s="5"/>
      <c r="E10" s="5"/>
      <c r="F10" s="5"/>
    </row>
    <row r="11" spans="1:6" ht="14.25">
      <c r="A11" s="8" t="s">
        <v>162</v>
      </c>
      <c r="B11" s="14">
        <v>1368.1216371875</v>
      </c>
      <c r="C11" s="5"/>
      <c r="D11" s="5"/>
      <c r="E11" s="5"/>
      <c r="F11" s="5"/>
    </row>
    <row r="12" spans="1:6" ht="14.25">
      <c r="A12" s="8" t="s">
        <v>163</v>
      </c>
      <c r="B12" s="14">
        <v>437.2168090384375</v>
      </c>
      <c r="C12" s="5"/>
      <c r="D12" s="5"/>
      <c r="E12" s="5"/>
      <c r="F12" s="5"/>
    </row>
    <row r="13" spans="1:6" ht="14.25">
      <c r="A13" s="8" t="s">
        <v>164</v>
      </c>
      <c r="B13" s="14">
        <v>1084.8618515625</v>
      </c>
      <c r="C13" s="5"/>
      <c r="D13" s="5"/>
      <c r="E13" s="5"/>
      <c r="F13" s="5"/>
    </row>
    <row r="14" spans="1:6" ht="14.25">
      <c r="A14" s="8" t="s">
        <v>165</v>
      </c>
      <c r="B14" s="14">
        <v>973.5365258125</v>
      </c>
      <c r="C14" s="5"/>
      <c r="D14" s="5"/>
      <c r="E14" s="5"/>
      <c r="F14" s="5"/>
    </row>
    <row r="15" spans="1:6" ht="14.25">
      <c r="A15" s="8" t="s">
        <v>166</v>
      </c>
      <c r="B15" s="14">
        <v>1491.286467703125</v>
      </c>
      <c r="C15" s="5"/>
      <c r="D15" s="5"/>
      <c r="E15" s="5"/>
      <c r="F15" s="5"/>
    </row>
    <row r="16" spans="1:6" ht="14.25">
      <c r="A16" s="8" t="s">
        <v>167</v>
      </c>
      <c r="B16" s="14">
        <v>1184.56829253125</v>
      </c>
      <c r="C16" s="5"/>
      <c r="D16" s="5"/>
      <c r="E16" s="5"/>
      <c r="F16" s="5"/>
    </row>
    <row r="17" spans="1:6" ht="14.25">
      <c r="A17" s="10" t="s">
        <v>168</v>
      </c>
      <c r="B17" s="32">
        <v>4432.70844209375</v>
      </c>
      <c r="C17" s="5"/>
      <c r="D17" s="5"/>
      <c r="E17" s="5"/>
      <c r="F17" s="5"/>
    </row>
    <row r="18" spans="1:6" ht="14.25">
      <c r="A18" s="5"/>
      <c r="B18" s="14"/>
      <c r="C18" s="5"/>
      <c r="D18" s="5"/>
      <c r="E18" s="5"/>
      <c r="F18" s="5"/>
    </row>
    <row r="19" spans="1:6" ht="14.25">
      <c r="A19" s="78" t="s">
        <v>154</v>
      </c>
      <c r="B19" s="82"/>
      <c r="C19" s="5"/>
      <c r="D19" s="5"/>
      <c r="E19" s="5"/>
      <c r="F19" s="5"/>
    </row>
    <row r="20" spans="1:6" ht="14.25">
      <c r="A20" s="78" t="s">
        <v>38</v>
      </c>
      <c r="B20" s="82">
        <f>SUM(B21:B28)</f>
        <v>4813.6605720781245</v>
      </c>
      <c r="C20" s="5"/>
      <c r="D20" s="5"/>
      <c r="E20" s="5"/>
      <c r="F20" s="5"/>
    </row>
    <row r="21" spans="1:6" ht="14.25">
      <c r="A21" s="8" t="s">
        <v>161</v>
      </c>
      <c r="B21" s="14">
        <v>676.113890625</v>
      </c>
      <c r="C21" s="5"/>
      <c r="D21" s="5"/>
      <c r="E21" s="5"/>
      <c r="F21" s="5"/>
    </row>
    <row r="22" spans="1:6" ht="14.25">
      <c r="A22" s="8" t="s">
        <v>162</v>
      </c>
      <c r="B22" s="14">
        <v>958.207565203125</v>
      </c>
      <c r="C22" s="5"/>
      <c r="D22" s="5"/>
      <c r="E22" s="5"/>
      <c r="F22" s="5"/>
    </row>
    <row r="23" spans="1:6" ht="14.25">
      <c r="A23" s="8" t="s">
        <v>163</v>
      </c>
      <c r="B23" s="14">
        <v>293.500796875</v>
      </c>
      <c r="C23" s="5"/>
      <c r="D23" s="5"/>
      <c r="E23" s="5"/>
      <c r="F23" s="5"/>
    </row>
    <row r="24" spans="1:6" ht="14.25">
      <c r="A24" s="8" t="s">
        <v>164</v>
      </c>
      <c r="B24" s="14">
        <v>177.261390625</v>
      </c>
      <c r="C24" s="5"/>
      <c r="D24" s="5"/>
      <c r="E24" s="5"/>
      <c r="F24" s="5"/>
    </row>
    <row r="25" spans="1:6" ht="14.25">
      <c r="A25" s="8" t="s">
        <v>165</v>
      </c>
      <c r="B25" s="14">
        <v>237.3005625</v>
      </c>
      <c r="C25" s="5"/>
      <c r="D25" s="5"/>
      <c r="E25" s="5"/>
      <c r="F25" s="5"/>
    </row>
    <row r="26" spans="1:2" ht="14.25">
      <c r="A26" s="8" t="s">
        <v>166</v>
      </c>
      <c r="B26" s="14">
        <v>514.453390625</v>
      </c>
    </row>
    <row r="27" spans="1:2" ht="14.25">
      <c r="A27" s="8" t="s">
        <v>167</v>
      </c>
      <c r="B27" s="14">
        <v>216.41546875</v>
      </c>
    </row>
    <row r="28" spans="1:2" ht="14.25">
      <c r="A28" s="10" t="s">
        <v>168</v>
      </c>
      <c r="B28" s="32">
        <v>1740.407506875</v>
      </c>
    </row>
    <row r="29" ht="12.75">
      <c r="B29" s="33"/>
    </row>
    <row r="30" spans="1:2" ht="14.25">
      <c r="A30" s="78" t="s">
        <v>45</v>
      </c>
      <c r="B30" s="82"/>
    </row>
    <row r="31" spans="1:2" ht="14.25">
      <c r="A31" s="78" t="s">
        <v>38</v>
      </c>
      <c r="B31" s="82">
        <f>SUM(B32:B39)</f>
        <v>7229.029744694688</v>
      </c>
    </row>
    <row r="32" spans="1:2" ht="14.25">
      <c r="A32" s="8" t="s">
        <v>161</v>
      </c>
      <c r="B32" s="14">
        <v>1322.254787921875</v>
      </c>
    </row>
    <row r="33" spans="1:2" ht="14.25">
      <c r="A33" s="8" t="s">
        <v>162</v>
      </c>
      <c r="B33" s="14">
        <v>406.66169921875</v>
      </c>
    </row>
    <row r="34" spans="1:2" ht="14.25">
      <c r="A34" s="8" t="s">
        <v>163</v>
      </c>
      <c r="B34" s="14">
        <v>139.99339208531248</v>
      </c>
    </row>
    <row r="35" spans="1:2" ht="14.25">
      <c r="A35" s="8" t="s">
        <v>164</v>
      </c>
      <c r="B35" s="14">
        <v>783.3532421875</v>
      </c>
    </row>
    <row r="36" spans="1:2" ht="14.25">
      <c r="A36" s="8" t="s">
        <v>165</v>
      </c>
      <c r="B36" s="14">
        <v>700.64032028125</v>
      </c>
    </row>
    <row r="37" spans="1:2" ht="14.25">
      <c r="A37" s="8" t="s">
        <v>166</v>
      </c>
      <c r="B37" s="14">
        <v>966.532561453125</v>
      </c>
    </row>
    <row r="38" spans="1:2" ht="14.25">
      <c r="A38" s="8" t="s">
        <v>167</v>
      </c>
      <c r="B38" s="14">
        <v>955.18421440625</v>
      </c>
    </row>
    <row r="39" spans="1:2" ht="14.25">
      <c r="A39" s="10" t="s">
        <v>168</v>
      </c>
      <c r="B39" s="32">
        <v>1954.409527140625</v>
      </c>
    </row>
    <row r="40" spans="1:2" ht="14.25">
      <c r="A40" s="41"/>
      <c r="B40" s="42"/>
    </row>
    <row r="41" spans="1:2" ht="14.25">
      <c r="A41" s="78" t="s">
        <v>46</v>
      </c>
      <c r="B41" s="82"/>
    </row>
    <row r="42" spans="1:2" ht="14.25">
      <c r="A42" s="78" t="s">
        <v>38</v>
      </c>
      <c r="B42" s="82">
        <f>SUM(B43:B50)</f>
        <v>353.103818875</v>
      </c>
    </row>
    <row r="43" spans="1:2" ht="14.25">
      <c r="A43" s="8" t="s">
        <v>161</v>
      </c>
      <c r="B43" s="14">
        <v>124.43059375</v>
      </c>
    </row>
    <row r="44" spans="1:2" ht="14.25">
      <c r="A44" s="8" t="s">
        <v>162</v>
      </c>
      <c r="B44" s="14">
        <v>3.142997765625</v>
      </c>
    </row>
    <row r="45" spans="1:2" ht="14.25">
      <c r="A45" s="8" t="s">
        <v>163</v>
      </c>
      <c r="B45" s="14">
        <v>3.716916953125</v>
      </c>
    </row>
    <row r="46" spans="1:2" ht="14.25">
      <c r="A46" s="8" t="s">
        <v>164</v>
      </c>
      <c r="B46" s="14">
        <v>123.883859375</v>
      </c>
    </row>
    <row r="47" spans="1:2" ht="14.25">
      <c r="A47" s="8" t="s">
        <v>165</v>
      </c>
      <c r="B47" s="14">
        <v>35.59564303125</v>
      </c>
    </row>
    <row r="48" spans="1:2" ht="14.25">
      <c r="A48" s="8" t="s">
        <v>166</v>
      </c>
      <c r="B48" s="14">
        <v>10.1415625</v>
      </c>
    </row>
    <row r="49" spans="1:2" ht="14.25">
      <c r="A49" s="8" t="s">
        <v>167</v>
      </c>
      <c r="B49" s="14">
        <v>12.968609375</v>
      </c>
    </row>
    <row r="50" spans="1:2" ht="14.25">
      <c r="A50" s="10" t="s">
        <v>168</v>
      </c>
      <c r="B50" s="32">
        <v>39.223636125</v>
      </c>
    </row>
    <row r="51" ht="12.75">
      <c r="B51" s="33"/>
    </row>
    <row r="52" spans="1:2" ht="15.75">
      <c r="A52" s="108" t="s">
        <v>266</v>
      </c>
      <c r="B52" s="109">
        <v>701.324459453125</v>
      </c>
    </row>
    <row r="54" ht="12.75">
      <c r="A54"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5">
      <c r="A3" s="68" t="s">
        <v>169</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3" customHeight="1">
      <c r="A7" s="21"/>
      <c r="B7" s="4"/>
      <c r="C7" s="5"/>
      <c r="D7" s="5"/>
      <c r="E7" s="5"/>
      <c r="F7" s="5"/>
    </row>
    <row r="8" spans="1:6" ht="14.25">
      <c r="A8" s="78" t="s">
        <v>142</v>
      </c>
      <c r="B8" s="78"/>
      <c r="C8" s="5"/>
      <c r="D8" s="5"/>
      <c r="E8" s="5"/>
      <c r="F8" s="5"/>
    </row>
    <row r="9" spans="1:6" ht="14.25">
      <c r="A9" s="78" t="s">
        <v>38</v>
      </c>
      <c r="B9" s="83">
        <f>SUM(B10:B17)</f>
        <v>42470.15625</v>
      </c>
      <c r="C9" s="5"/>
      <c r="D9" s="5"/>
      <c r="E9" s="5"/>
      <c r="F9" s="5"/>
    </row>
    <row r="10" spans="1:6" ht="14.25">
      <c r="A10" s="8" t="s">
        <v>161</v>
      </c>
      <c r="B10" s="9">
        <v>10180.28125</v>
      </c>
      <c r="C10" s="5"/>
      <c r="E10" s="5"/>
      <c r="F10" s="5"/>
    </row>
    <row r="11" spans="1:6" ht="14.25">
      <c r="A11" s="8" t="s">
        <v>162</v>
      </c>
      <c r="B11" s="9">
        <v>3592.96875</v>
      </c>
      <c r="C11" s="5"/>
      <c r="E11" s="5"/>
      <c r="F11" s="5"/>
    </row>
    <row r="12" spans="1:6" ht="14.25">
      <c r="A12" s="8" t="s">
        <v>163</v>
      </c>
      <c r="B12" s="9">
        <v>927.828125</v>
      </c>
      <c r="C12" s="5"/>
      <c r="E12" s="5"/>
      <c r="F12" s="5"/>
    </row>
    <row r="13" spans="1:6" ht="14.25">
      <c r="A13" s="8" t="s">
        <v>164</v>
      </c>
      <c r="B13" s="9">
        <v>3709.6875</v>
      </c>
      <c r="C13" s="5"/>
      <c r="E13" s="5"/>
      <c r="F13" s="5"/>
    </row>
    <row r="14" spans="1:6" ht="14.25">
      <c r="A14" s="8" t="s">
        <v>165</v>
      </c>
      <c r="B14" s="9">
        <v>3787.109375</v>
      </c>
      <c r="C14" s="5"/>
      <c r="E14" s="5"/>
      <c r="F14" s="5"/>
    </row>
    <row r="15" spans="1:6" ht="14.25">
      <c r="A15" s="8" t="s">
        <v>166</v>
      </c>
      <c r="B15" s="9">
        <v>6105.3125</v>
      </c>
      <c r="C15" s="5"/>
      <c r="E15" s="5"/>
      <c r="F15" s="5"/>
    </row>
    <row r="16" spans="1:6" ht="14.25">
      <c r="A16" s="8" t="s">
        <v>167</v>
      </c>
      <c r="B16" s="9">
        <v>3923.921875</v>
      </c>
      <c r="C16" s="5"/>
      <c r="E16" s="5"/>
      <c r="F16" s="5"/>
    </row>
    <row r="17" spans="1:6" ht="14.25">
      <c r="A17" s="10" t="s">
        <v>168</v>
      </c>
      <c r="B17" s="11">
        <v>10243.046875</v>
      </c>
      <c r="C17" s="5"/>
      <c r="E17" s="5"/>
      <c r="F17" s="5"/>
    </row>
    <row r="18" spans="1:6" ht="14.25">
      <c r="A18" s="5"/>
      <c r="B18" s="9"/>
      <c r="C18" s="5"/>
      <c r="D18" s="5"/>
      <c r="E18" s="5"/>
      <c r="F18" s="5"/>
    </row>
    <row r="19" spans="1:6" ht="14.25">
      <c r="A19" s="78" t="s">
        <v>154</v>
      </c>
      <c r="B19" s="83"/>
      <c r="C19" s="5"/>
      <c r="D19" s="5"/>
      <c r="E19" s="5"/>
      <c r="F19" s="5"/>
    </row>
    <row r="20" spans="1:6" ht="14.25">
      <c r="A20" s="78" t="s">
        <v>38</v>
      </c>
      <c r="B20" s="83">
        <f>SUM(B21:B28)</f>
        <v>884.71875</v>
      </c>
      <c r="C20" s="5"/>
      <c r="D20" s="5"/>
      <c r="E20" s="5"/>
      <c r="F20" s="5"/>
    </row>
    <row r="21" spans="1:6" ht="14.25">
      <c r="A21" s="8" t="s">
        <v>161</v>
      </c>
      <c r="B21" s="9">
        <v>143.28125</v>
      </c>
      <c r="C21" s="5"/>
      <c r="D21" s="5"/>
      <c r="E21" s="5"/>
      <c r="F21" s="5"/>
    </row>
    <row r="22" spans="1:6" ht="14.25">
      <c r="A22" s="8" t="s">
        <v>162</v>
      </c>
      <c r="B22" s="9">
        <v>197.515625</v>
      </c>
      <c r="C22" s="5"/>
      <c r="D22" s="5"/>
      <c r="E22" s="5"/>
      <c r="F22" s="5"/>
    </row>
    <row r="23" spans="1:6" ht="14.25">
      <c r="A23" s="8" t="s">
        <v>163</v>
      </c>
      <c r="B23" s="9">
        <v>52.734375</v>
      </c>
      <c r="C23" s="5"/>
      <c r="D23" s="5"/>
      <c r="E23" s="5"/>
      <c r="F23" s="5"/>
    </row>
    <row r="24" spans="1:6" ht="14.25">
      <c r="A24" s="8" t="s">
        <v>164</v>
      </c>
      <c r="B24" s="9">
        <v>26.140625</v>
      </c>
      <c r="C24" s="5"/>
      <c r="D24" s="5"/>
      <c r="E24" s="5"/>
      <c r="F24" s="5"/>
    </row>
    <row r="25" spans="1:6" ht="14.25">
      <c r="A25" s="8" t="s">
        <v>165</v>
      </c>
      <c r="B25" s="9">
        <v>40.296875</v>
      </c>
      <c r="C25" s="5"/>
      <c r="D25" s="5"/>
      <c r="E25" s="5"/>
      <c r="F25" s="5"/>
    </row>
    <row r="26" spans="1:2" ht="14.25">
      <c r="A26" s="8" t="s">
        <v>166</v>
      </c>
      <c r="B26" s="9">
        <v>68.359375</v>
      </c>
    </row>
    <row r="27" spans="1:2" ht="14.25">
      <c r="A27" s="8" t="s">
        <v>167</v>
      </c>
      <c r="B27" s="9">
        <v>55.921875</v>
      </c>
    </row>
    <row r="28" spans="1:2" ht="14.25">
      <c r="A28" s="10" t="s">
        <v>168</v>
      </c>
      <c r="B28" s="11">
        <v>300.46875</v>
      </c>
    </row>
    <row r="29" ht="12.75">
      <c r="B29" s="29"/>
    </row>
    <row r="30" spans="1:2" ht="14.25">
      <c r="A30" s="78" t="s">
        <v>45</v>
      </c>
      <c r="B30" s="83"/>
    </row>
    <row r="31" spans="1:2" ht="14.25">
      <c r="A31" s="78" t="s">
        <v>38</v>
      </c>
      <c r="B31" s="83">
        <f>SUM(B32:B39)</f>
        <v>39840.140625</v>
      </c>
    </row>
    <row r="32" spans="1:2" ht="14.25">
      <c r="A32" s="8" t="s">
        <v>161</v>
      </c>
      <c r="B32" s="9">
        <v>9263.109375</v>
      </c>
    </row>
    <row r="33" spans="1:2" ht="14.25">
      <c r="A33" s="8" t="s">
        <v>162</v>
      </c>
      <c r="B33" s="9">
        <v>3353.03125</v>
      </c>
    </row>
    <row r="34" spans="1:2" ht="14.25">
      <c r="A34" s="8" t="s">
        <v>163</v>
      </c>
      <c r="B34" s="9">
        <v>853.640625</v>
      </c>
    </row>
    <row r="35" spans="1:2" ht="14.25">
      <c r="A35" s="8" t="s">
        <v>164</v>
      </c>
      <c r="B35" s="9">
        <v>3487.640625</v>
      </c>
    </row>
    <row r="36" spans="1:2" ht="14.25">
      <c r="A36" s="8" t="s">
        <v>165</v>
      </c>
      <c r="B36" s="9">
        <v>3571.59375</v>
      </c>
    </row>
    <row r="37" spans="1:2" ht="14.25">
      <c r="A37" s="8" t="s">
        <v>166</v>
      </c>
      <c r="B37" s="9">
        <v>5903.0625</v>
      </c>
    </row>
    <row r="38" spans="1:2" ht="14.25">
      <c r="A38" s="8" t="s">
        <v>167</v>
      </c>
      <c r="B38" s="9">
        <v>3803.578125</v>
      </c>
    </row>
    <row r="39" spans="1:2" ht="14.25">
      <c r="A39" s="10" t="s">
        <v>168</v>
      </c>
      <c r="B39" s="11">
        <v>9604.484375</v>
      </c>
    </row>
    <row r="40" spans="1:2" ht="14.25">
      <c r="A40" s="41"/>
      <c r="B40" s="13"/>
    </row>
    <row r="41" spans="1:2" ht="14.25">
      <c r="A41" s="78" t="s">
        <v>46</v>
      </c>
      <c r="B41" s="83"/>
    </row>
    <row r="42" spans="1:2" ht="14.25">
      <c r="A42" s="78" t="s">
        <v>38</v>
      </c>
      <c r="B42" s="83">
        <f>SUM(B43:B50)</f>
        <v>1688.078125</v>
      </c>
    </row>
    <row r="43" spans="1:2" ht="14.25">
      <c r="A43" s="8" t="s">
        <v>161</v>
      </c>
      <c r="B43" s="9">
        <v>772.328125</v>
      </c>
    </row>
    <row r="44" spans="1:2" ht="14.25">
      <c r="A44" s="8" t="s">
        <v>162</v>
      </c>
      <c r="B44" s="9">
        <v>42.390625</v>
      </c>
    </row>
    <row r="45" spans="1:2" ht="14.25">
      <c r="A45" s="8" t="s">
        <v>163</v>
      </c>
      <c r="B45" s="9">
        <v>21.25</v>
      </c>
    </row>
    <row r="46" spans="1:2" ht="14.25">
      <c r="A46" s="8" t="s">
        <v>164</v>
      </c>
      <c r="B46" s="9">
        <v>194.765625</v>
      </c>
    </row>
    <row r="47" spans="1:2" ht="14.25">
      <c r="A47" s="8" t="s">
        <v>165</v>
      </c>
      <c r="B47" s="9">
        <v>175.21875</v>
      </c>
    </row>
    <row r="48" spans="1:2" ht="14.25">
      <c r="A48" s="8" t="s">
        <v>166</v>
      </c>
      <c r="B48" s="9">
        <v>132.8125</v>
      </c>
    </row>
    <row r="49" spans="1:2" ht="14.25">
      <c r="A49" s="8" t="s">
        <v>167</v>
      </c>
      <c r="B49" s="9">
        <v>64.421875</v>
      </c>
    </row>
    <row r="50" spans="1:2" ht="14.25">
      <c r="A50" s="10" t="s">
        <v>168</v>
      </c>
      <c r="B50" s="11">
        <v>284.890625</v>
      </c>
    </row>
    <row r="51" ht="12.75">
      <c r="B51" s="29"/>
    </row>
    <row r="52" spans="1:2" ht="15.75">
      <c r="A52" s="78" t="s">
        <v>237</v>
      </c>
      <c r="B52" s="83">
        <v>57.21875</v>
      </c>
    </row>
    <row r="54" ht="12.75">
      <c r="A54" s="30" t="s">
        <v>155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240</v>
      </c>
      <c r="B3" s="5"/>
      <c r="C3" s="5"/>
      <c r="D3" s="5"/>
      <c r="E3" s="5"/>
      <c r="F3" s="125" t="s">
        <v>35</v>
      </c>
      <c r="G3" s="126"/>
    </row>
    <row r="4" spans="1:7" ht="14.25">
      <c r="A4" s="69" t="s">
        <v>141</v>
      </c>
      <c r="B4" s="5"/>
      <c r="C4" s="5"/>
      <c r="D4" s="5"/>
      <c r="E4" s="5"/>
      <c r="F4" s="127"/>
      <c r="G4" s="128"/>
    </row>
    <row r="5" spans="1:7" ht="14.25">
      <c r="A5" s="20"/>
      <c r="B5" s="5"/>
      <c r="C5" s="5"/>
      <c r="D5" s="5"/>
      <c r="E5" s="5"/>
      <c r="F5" s="5"/>
      <c r="G5" s="5"/>
    </row>
    <row r="6" spans="1:6" ht="14.25">
      <c r="A6" s="70"/>
      <c r="B6" s="71" t="s">
        <v>531</v>
      </c>
      <c r="C6" s="5"/>
      <c r="D6" s="5"/>
      <c r="E6" s="5"/>
      <c r="F6" s="5"/>
    </row>
    <row r="7" spans="1:6" ht="14.25">
      <c r="A7" s="8" t="s">
        <v>99</v>
      </c>
      <c r="B7" s="14">
        <v>2151.682004890625</v>
      </c>
      <c r="C7" s="5"/>
      <c r="D7" s="5"/>
      <c r="E7" s="5"/>
      <c r="F7" s="5"/>
    </row>
    <row r="8" spans="1:6" ht="14.25">
      <c r="A8" s="8" t="s">
        <v>100</v>
      </c>
      <c r="B8" s="14">
        <v>189.79992503125</v>
      </c>
      <c r="C8" s="5"/>
      <c r="D8" s="5"/>
      <c r="E8" s="5"/>
      <c r="F8" s="5"/>
    </row>
    <row r="9" spans="1:6" ht="14.25">
      <c r="A9" s="8" t="s">
        <v>101</v>
      </c>
      <c r="B9" s="14">
        <v>46.022184109375</v>
      </c>
      <c r="C9" s="5"/>
      <c r="D9" s="5"/>
      <c r="E9" s="5"/>
      <c r="F9" s="5"/>
    </row>
    <row r="10" spans="1:6" ht="14.25">
      <c r="A10" s="10" t="s">
        <v>102</v>
      </c>
      <c r="B10" s="32">
        <v>272.0955625</v>
      </c>
      <c r="C10" s="5"/>
      <c r="D10" s="5"/>
      <c r="E10" s="5"/>
      <c r="F10" s="5"/>
    </row>
    <row r="11" spans="1:7" ht="14.25">
      <c r="A11" s="5"/>
      <c r="B11" s="14"/>
      <c r="C11" s="5"/>
      <c r="D11" s="5"/>
      <c r="E11" s="5"/>
      <c r="F11" s="5"/>
      <c r="G11" s="5"/>
    </row>
    <row r="12" ht="12.75">
      <c r="A12" s="43" t="s">
        <v>171</v>
      </c>
    </row>
    <row r="13" ht="12.75">
      <c r="A13" s="37" t="s">
        <v>170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72</v>
      </c>
      <c r="B1" s="58"/>
      <c r="C1" s="58"/>
      <c r="D1" s="58"/>
      <c r="E1" s="58"/>
      <c r="F1" s="58"/>
      <c r="G1" s="58"/>
    </row>
    <row r="3" spans="1:7" ht="17.25">
      <c r="A3" s="68" t="s">
        <v>240</v>
      </c>
      <c r="B3" s="5"/>
      <c r="C3" s="5"/>
      <c r="D3" s="5"/>
      <c r="E3" s="5"/>
      <c r="F3" s="125" t="s">
        <v>35</v>
      </c>
      <c r="G3" s="126"/>
    </row>
    <row r="4" spans="1:7" ht="14.25">
      <c r="A4" s="69" t="s">
        <v>151</v>
      </c>
      <c r="B4" s="5"/>
      <c r="C4" s="5"/>
      <c r="D4" s="5"/>
      <c r="E4" s="5"/>
      <c r="F4" s="127"/>
      <c r="G4" s="128"/>
    </row>
    <row r="5" spans="1:7" ht="14.25">
      <c r="A5" s="20"/>
      <c r="B5" s="5"/>
      <c r="C5" s="5"/>
      <c r="D5" s="5"/>
      <c r="E5" s="5"/>
      <c r="F5" s="5"/>
      <c r="G5" s="5"/>
    </row>
    <row r="6" spans="1:6" ht="14.25">
      <c r="A6" s="70"/>
      <c r="B6" s="71" t="s">
        <v>531</v>
      </c>
      <c r="C6" s="5"/>
      <c r="D6" s="5"/>
      <c r="E6" s="5"/>
      <c r="F6" s="5"/>
    </row>
    <row r="7" spans="1:6" ht="14.25">
      <c r="A7" s="8" t="s">
        <v>99</v>
      </c>
      <c r="B7" s="9">
        <v>5753.421875</v>
      </c>
      <c r="C7" s="5"/>
      <c r="D7" s="5"/>
      <c r="E7" s="5"/>
      <c r="F7" s="5"/>
    </row>
    <row r="8" spans="1:6" ht="14.25">
      <c r="A8" s="8" t="s">
        <v>100</v>
      </c>
      <c r="B8" s="9">
        <v>139.09375</v>
      </c>
      <c r="C8" s="5"/>
      <c r="D8" s="5"/>
      <c r="E8" s="5"/>
      <c r="F8" s="5"/>
    </row>
    <row r="9" spans="1:6" ht="14.25">
      <c r="A9" s="8" t="s">
        <v>101</v>
      </c>
      <c r="B9" s="9">
        <v>29.90625</v>
      </c>
      <c r="C9" s="5"/>
      <c r="D9" s="5"/>
      <c r="E9" s="5"/>
      <c r="F9" s="5"/>
    </row>
    <row r="10" spans="1:6" ht="14.25">
      <c r="A10" s="10" t="s">
        <v>102</v>
      </c>
      <c r="B10" s="11">
        <v>18.40625</v>
      </c>
      <c r="C10" s="5"/>
      <c r="D10" s="5"/>
      <c r="E10" s="5"/>
      <c r="F10" s="5"/>
    </row>
    <row r="11" spans="1:7" ht="14.25">
      <c r="A11" s="5"/>
      <c r="B11" s="14"/>
      <c r="C11" s="5"/>
      <c r="D11" s="5"/>
      <c r="E11" s="5"/>
      <c r="F11" s="5"/>
      <c r="G11" s="5"/>
    </row>
    <row r="12" ht="12.75">
      <c r="A12" s="43" t="s">
        <v>171</v>
      </c>
    </row>
    <row r="13" ht="12.75">
      <c r="A13" s="37" t="s">
        <v>170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
      <c r="A1" s="73" t="s">
        <v>27</v>
      </c>
      <c r="B1" s="66"/>
      <c r="C1" s="66"/>
      <c r="D1" s="66"/>
      <c r="E1" s="66"/>
      <c r="F1" s="66"/>
      <c r="G1" s="66"/>
      <c r="H1" s="66"/>
      <c r="I1" s="66"/>
      <c r="J1" s="74"/>
    </row>
    <row r="2" spans="1:13" ht="13.5">
      <c r="A2" s="7"/>
      <c r="B2" s="7"/>
      <c r="C2" s="7"/>
      <c r="D2" s="7"/>
      <c r="E2" s="7"/>
      <c r="F2" s="7"/>
      <c r="G2" s="7"/>
      <c r="H2" s="7"/>
      <c r="I2" s="7"/>
      <c r="J2" s="7"/>
      <c r="L2" s="125" t="s">
        <v>35</v>
      </c>
      <c r="M2" s="126"/>
    </row>
    <row r="3" spans="1:13" ht="15">
      <c r="A3" s="57" t="s">
        <v>28</v>
      </c>
      <c r="B3" s="58"/>
      <c r="C3" s="58"/>
      <c r="D3" s="58"/>
      <c r="E3" s="58"/>
      <c r="F3" s="58"/>
      <c r="G3" s="58"/>
      <c r="H3" s="58"/>
      <c r="I3" s="58"/>
      <c r="J3" s="61"/>
      <c r="L3" s="127"/>
      <c r="M3" s="128"/>
    </row>
    <row r="4" spans="1:10" ht="61.5" customHeight="1">
      <c r="A4" s="129" t="s">
        <v>540</v>
      </c>
      <c r="B4" s="129"/>
      <c r="C4" s="129"/>
      <c r="D4" s="129"/>
      <c r="E4" s="129"/>
      <c r="F4" s="129"/>
      <c r="G4" s="129"/>
      <c r="H4" s="129"/>
      <c r="I4" s="129"/>
      <c r="J4" s="129"/>
    </row>
    <row r="5" spans="1:10" ht="11.25" customHeight="1">
      <c r="A5" s="95"/>
      <c r="B5" s="95"/>
      <c r="C5" s="95"/>
      <c r="D5" s="95"/>
      <c r="E5" s="95"/>
      <c r="F5" s="95"/>
      <c r="G5" s="95"/>
      <c r="H5" s="95"/>
      <c r="I5" s="95"/>
      <c r="J5" s="95"/>
    </row>
    <row r="6" spans="1:10" ht="48" customHeight="1">
      <c r="A6" s="129" t="s">
        <v>541</v>
      </c>
      <c r="B6" s="129"/>
      <c r="C6" s="129"/>
      <c r="D6" s="129"/>
      <c r="E6" s="129"/>
      <c r="F6" s="129"/>
      <c r="G6" s="129"/>
      <c r="H6" s="129"/>
      <c r="I6" s="129"/>
      <c r="J6" s="129"/>
    </row>
    <row r="7" spans="1:10" ht="10.5" customHeight="1">
      <c r="A7" s="91"/>
      <c r="B7" s="91"/>
      <c r="C7" s="91"/>
      <c r="D7" s="91"/>
      <c r="E7" s="91"/>
      <c r="F7" s="91"/>
      <c r="G7" s="91"/>
      <c r="H7" s="91"/>
      <c r="I7" s="91"/>
      <c r="J7" s="91"/>
    </row>
    <row r="8" spans="1:10" ht="51" customHeight="1">
      <c r="A8" s="129" t="s">
        <v>534</v>
      </c>
      <c r="B8" s="129"/>
      <c r="C8" s="129"/>
      <c r="D8" s="129"/>
      <c r="E8" s="129"/>
      <c r="F8" s="129"/>
      <c r="G8" s="129"/>
      <c r="H8" s="129"/>
      <c r="I8" s="129"/>
      <c r="J8" s="129"/>
    </row>
    <row r="9" spans="1:10" ht="15">
      <c r="A9" s="93" t="s">
        <v>30</v>
      </c>
      <c r="B9" s="94"/>
      <c r="C9" s="94"/>
      <c r="D9" s="94"/>
      <c r="E9" s="94"/>
      <c r="F9" s="94"/>
      <c r="G9" s="94"/>
      <c r="H9" s="94"/>
      <c r="I9" s="94"/>
      <c r="J9" s="94"/>
    </row>
    <row r="10" spans="1:10" ht="44.25" customHeight="1">
      <c r="A10" s="129" t="s">
        <v>535</v>
      </c>
      <c r="B10" s="129"/>
      <c r="C10" s="129"/>
      <c r="D10" s="129"/>
      <c r="E10" s="129"/>
      <c r="F10" s="129"/>
      <c r="G10" s="129"/>
      <c r="H10" s="129"/>
      <c r="I10" s="129"/>
      <c r="J10" s="129"/>
    </row>
    <row r="11" spans="1:10" ht="12.75">
      <c r="A11" s="92"/>
      <c r="B11" s="92"/>
      <c r="C11" s="92"/>
      <c r="D11" s="92"/>
      <c r="E11" s="92"/>
      <c r="F11" s="92"/>
      <c r="G11" s="92"/>
      <c r="H11" s="92"/>
      <c r="I11" s="92"/>
      <c r="J11" s="92"/>
    </row>
    <row r="12" spans="1:10" ht="15">
      <c r="A12" s="93" t="s">
        <v>71</v>
      </c>
      <c r="B12" s="94"/>
      <c r="C12" s="94"/>
      <c r="D12" s="94"/>
      <c r="E12" s="94"/>
      <c r="F12" s="94"/>
      <c r="G12" s="94"/>
      <c r="H12" s="94"/>
      <c r="I12" s="94"/>
      <c r="J12" s="94"/>
    </row>
    <row r="13" spans="1:10" ht="76.5" customHeight="1">
      <c r="A13" s="129" t="s">
        <v>536</v>
      </c>
      <c r="B13" s="129"/>
      <c r="C13" s="129"/>
      <c r="D13" s="129"/>
      <c r="E13" s="129"/>
      <c r="F13" s="129"/>
      <c r="G13" s="129"/>
      <c r="H13" s="129"/>
      <c r="I13" s="129"/>
      <c r="J13" s="129"/>
    </row>
    <row r="14" spans="1:10" ht="9" customHeight="1">
      <c r="A14" s="91"/>
      <c r="B14" s="91"/>
      <c r="C14" s="91"/>
      <c r="D14" s="91"/>
      <c r="E14" s="91"/>
      <c r="F14" s="91"/>
      <c r="G14" s="91"/>
      <c r="H14" s="91"/>
      <c r="I14" s="91"/>
      <c r="J14" s="91"/>
    </row>
    <row r="15" spans="1:10" ht="75.75" customHeight="1">
      <c r="A15" s="129" t="s">
        <v>537</v>
      </c>
      <c r="B15" s="129"/>
      <c r="C15" s="129"/>
      <c r="D15" s="129"/>
      <c r="E15" s="129"/>
      <c r="F15" s="129"/>
      <c r="G15" s="129"/>
      <c r="H15" s="129"/>
      <c r="I15" s="129"/>
      <c r="J15" s="129"/>
    </row>
    <row r="16" spans="1:10" ht="9.75" customHeight="1">
      <c r="A16" s="92"/>
      <c r="B16" s="92"/>
      <c r="C16" s="92"/>
      <c r="D16" s="92"/>
      <c r="E16" s="92"/>
      <c r="F16" s="92"/>
      <c r="G16" s="92"/>
      <c r="H16" s="92"/>
      <c r="I16" s="92"/>
      <c r="J16" s="92"/>
    </row>
    <row r="17" spans="1:10" ht="15">
      <c r="A17" s="93" t="s">
        <v>73</v>
      </c>
      <c r="B17" s="94"/>
      <c r="C17" s="94"/>
      <c r="D17" s="94"/>
      <c r="E17" s="94"/>
      <c r="F17" s="94"/>
      <c r="G17" s="94"/>
      <c r="H17" s="94"/>
      <c r="I17" s="94"/>
      <c r="J17" s="94"/>
    </row>
    <row r="18" spans="1:10" ht="45" customHeight="1">
      <c r="A18" s="130" t="s">
        <v>539</v>
      </c>
      <c r="B18" s="130"/>
      <c r="C18" s="130"/>
      <c r="D18" s="130"/>
      <c r="E18" s="130"/>
      <c r="F18" s="130"/>
      <c r="G18" s="130"/>
      <c r="H18" s="130"/>
      <c r="I18" s="130"/>
      <c r="J18" s="130"/>
    </row>
    <row r="19" spans="1:10" ht="9" customHeight="1">
      <c r="A19" s="91"/>
      <c r="B19" s="91"/>
      <c r="C19" s="91"/>
      <c r="D19" s="91"/>
      <c r="E19" s="91"/>
      <c r="F19" s="91"/>
      <c r="G19" s="91"/>
      <c r="H19" s="91"/>
      <c r="I19" s="91"/>
      <c r="J19" s="91"/>
    </row>
    <row r="20" spans="1:10" ht="33" customHeight="1">
      <c r="A20" s="129" t="s">
        <v>538</v>
      </c>
      <c r="B20" s="129"/>
      <c r="C20" s="129"/>
      <c r="D20" s="129"/>
      <c r="E20" s="129"/>
      <c r="F20" s="129"/>
      <c r="G20" s="129"/>
      <c r="H20" s="129"/>
      <c r="I20" s="129"/>
      <c r="J20" s="129"/>
    </row>
    <row r="21" spans="1:10" ht="12.75">
      <c r="A21" s="92"/>
      <c r="B21" s="92"/>
      <c r="C21" s="92"/>
      <c r="D21" s="92"/>
      <c r="E21" s="92"/>
      <c r="F21" s="92"/>
      <c r="G21" s="92"/>
      <c r="H21" s="92"/>
      <c r="I21" s="92"/>
      <c r="J21" s="92"/>
    </row>
    <row r="22" spans="1:10" ht="15">
      <c r="A22" s="93" t="s">
        <v>74</v>
      </c>
      <c r="B22" s="94"/>
      <c r="C22" s="94"/>
      <c r="D22" s="94"/>
      <c r="E22" s="94"/>
      <c r="F22" s="94"/>
      <c r="G22" s="94"/>
      <c r="H22" s="94"/>
      <c r="I22" s="94"/>
      <c r="J22" s="94"/>
    </row>
    <row r="23" spans="1:10" ht="55.5" customHeight="1">
      <c r="A23" s="129" t="s">
        <v>542</v>
      </c>
      <c r="B23" s="129"/>
      <c r="C23" s="129"/>
      <c r="D23" s="129"/>
      <c r="E23" s="129"/>
      <c r="F23" s="129"/>
      <c r="G23" s="129"/>
      <c r="H23" s="129"/>
      <c r="I23" s="129"/>
      <c r="J23" s="129"/>
    </row>
  </sheetData>
  <sheetProtection/>
  <mergeCells count="10">
    <mergeCell ref="A15:J15"/>
    <mergeCell ref="A20:J20"/>
    <mergeCell ref="A23:J23"/>
    <mergeCell ref="L2:M3"/>
    <mergeCell ref="A4:J4"/>
    <mergeCell ref="A6:J6"/>
    <mergeCell ref="A8:J8"/>
    <mergeCell ref="A10:J10"/>
    <mergeCell ref="A13:J13"/>
    <mergeCell ref="A18:J18"/>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73</v>
      </c>
      <c r="B1" s="58"/>
      <c r="C1" s="58"/>
      <c r="D1" s="58"/>
      <c r="E1" s="58"/>
      <c r="F1" s="58"/>
      <c r="G1" s="58"/>
    </row>
    <row r="3" spans="1:7" ht="17.25">
      <c r="A3" s="68" t="s">
        <v>241</v>
      </c>
      <c r="B3" s="5"/>
      <c r="C3" s="5"/>
      <c r="D3" s="5"/>
      <c r="E3" s="5"/>
      <c r="F3" s="125" t="s">
        <v>35</v>
      </c>
      <c r="G3" s="126"/>
    </row>
    <row r="4" spans="1:7" ht="14.25">
      <c r="A4" s="19"/>
      <c r="B4" s="5"/>
      <c r="C4" s="5"/>
      <c r="D4" s="5"/>
      <c r="E4" s="5"/>
      <c r="F4" s="127"/>
      <c r="G4" s="128"/>
    </row>
    <row r="5" spans="1:6" ht="14.25">
      <c r="A5" s="70"/>
      <c r="B5" s="71" t="s">
        <v>531</v>
      </c>
      <c r="C5" s="5"/>
      <c r="D5" s="5"/>
      <c r="E5" s="5"/>
      <c r="F5" s="5"/>
    </row>
    <row r="6" spans="1:6" ht="3" customHeight="1">
      <c r="A6" s="44"/>
      <c r="B6" s="45"/>
      <c r="C6" s="5"/>
      <c r="D6" s="5"/>
      <c r="E6" s="5"/>
      <c r="F6" s="5"/>
    </row>
    <row r="7" spans="1:6" ht="14.25">
      <c r="A7" s="86" t="s">
        <v>38</v>
      </c>
      <c r="B7" s="76">
        <f>SUM(B8:B10)</f>
        <v>179585</v>
      </c>
      <c r="C7" s="5"/>
      <c r="D7" s="5"/>
      <c r="E7" s="5"/>
      <c r="F7" s="5"/>
    </row>
    <row r="8" spans="1:6" ht="14.25">
      <c r="A8" s="8" t="s">
        <v>172</v>
      </c>
      <c r="B8" s="9">
        <v>179247</v>
      </c>
      <c r="C8" s="113"/>
      <c r="D8" s="5"/>
      <c r="E8" s="5"/>
      <c r="F8" s="5"/>
    </row>
    <row r="9" spans="1:6" ht="14.25">
      <c r="A9" s="8" t="s">
        <v>173</v>
      </c>
      <c r="B9" s="9">
        <v>274</v>
      </c>
      <c r="C9" s="113"/>
      <c r="D9" s="5"/>
      <c r="E9" s="5"/>
      <c r="F9" s="5"/>
    </row>
    <row r="10" spans="1:6" ht="14.25">
      <c r="A10" s="10" t="s">
        <v>174</v>
      </c>
      <c r="B10" s="11">
        <v>64</v>
      </c>
      <c r="C10" s="113"/>
      <c r="D10" s="5"/>
      <c r="E10" s="5"/>
      <c r="F10" s="5"/>
    </row>
    <row r="11" spans="1:7" ht="14.25">
      <c r="A11" s="5"/>
      <c r="B11" s="14"/>
      <c r="C11" s="5"/>
      <c r="D11" s="5"/>
      <c r="E11" s="5"/>
      <c r="F11" s="5"/>
      <c r="G11" s="5"/>
    </row>
    <row r="12" ht="12.75">
      <c r="A12" s="30" t="s">
        <v>176</v>
      </c>
    </row>
    <row r="13" ht="12.75">
      <c r="A13" s="46" t="s">
        <v>175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73</v>
      </c>
      <c r="B1" s="58"/>
      <c r="C1" s="58"/>
      <c r="D1" s="58"/>
      <c r="E1" s="58"/>
      <c r="F1" s="58"/>
      <c r="G1" s="58"/>
    </row>
    <row r="3" spans="1:7" ht="17.25">
      <c r="A3" s="68" t="s">
        <v>242</v>
      </c>
      <c r="B3" s="5"/>
      <c r="C3" s="5"/>
      <c r="D3" s="5"/>
      <c r="E3" s="5"/>
      <c r="F3" s="125" t="s">
        <v>35</v>
      </c>
      <c r="G3" s="126"/>
    </row>
    <row r="4" spans="1:7" ht="14.25">
      <c r="A4" s="19"/>
      <c r="B4" s="5"/>
      <c r="C4" s="5"/>
      <c r="D4" s="5"/>
      <c r="E4" s="5"/>
      <c r="F4" s="127"/>
      <c r="G4" s="128"/>
    </row>
    <row r="5" spans="1:6" ht="14.25">
      <c r="A5" s="70"/>
      <c r="B5" s="71" t="s">
        <v>531</v>
      </c>
      <c r="C5" s="5"/>
      <c r="D5" s="5"/>
      <c r="E5" s="5"/>
      <c r="F5" s="5"/>
    </row>
    <row r="6" spans="1:6" ht="3" customHeight="1">
      <c r="A6" s="103"/>
      <c r="B6" s="104"/>
      <c r="C6" s="5"/>
      <c r="D6" s="5"/>
      <c r="E6" s="5"/>
      <c r="F6" s="5"/>
    </row>
    <row r="7" spans="1:6" ht="14.25">
      <c r="A7" s="86" t="s">
        <v>38</v>
      </c>
      <c r="B7" s="76">
        <f>SUM(B8:B10)</f>
        <v>4086</v>
      </c>
      <c r="C7" s="5"/>
      <c r="D7" s="5"/>
      <c r="E7" s="5"/>
      <c r="F7" s="5"/>
    </row>
    <row r="8" spans="1:6" ht="14.25">
      <c r="A8" s="8" t="s">
        <v>177</v>
      </c>
      <c r="B8" s="9">
        <v>529</v>
      </c>
      <c r="C8" s="113"/>
      <c r="D8" s="5"/>
      <c r="E8" s="5"/>
      <c r="F8" s="5"/>
    </row>
    <row r="9" spans="1:6" ht="14.25">
      <c r="A9" s="8" t="s">
        <v>174</v>
      </c>
      <c r="B9" s="9">
        <v>3390</v>
      </c>
      <c r="C9" s="113"/>
      <c r="D9" s="5"/>
      <c r="E9" s="5"/>
      <c r="F9" s="5"/>
    </row>
    <row r="10" spans="1:6" ht="14.25">
      <c r="A10" s="10" t="s">
        <v>178</v>
      </c>
      <c r="B10" s="11">
        <v>167</v>
      </c>
      <c r="C10" s="113"/>
      <c r="D10" s="5"/>
      <c r="E10" s="5"/>
      <c r="F10" s="5"/>
    </row>
    <row r="11" spans="1:7" ht="14.25">
      <c r="A11" s="5"/>
      <c r="B11" s="14"/>
      <c r="C11" s="5"/>
      <c r="D11" s="5"/>
      <c r="E11" s="5"/>
      <c r="F11" s="5"/>
      <c r="G11" s="5"/>
    </row>
    <row r="12" ht="12.75">
      <c r="A12" s="30" t="s">
        <v>176</v>
      </c>
    </row>
    <row r="13" ht="12.75">
      <c r="A13" s="46" t="s">
        <v>175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 min="7" max="7" width="6.421875" style="114" bestFit="1" customWidth="1"/>
  </cols>
  <sheetData>
    <row r="1" spans="1:3" ht="15">
      <c r="A1" s="57" t="s">
        <v>74</v>
      </c>
      <c r="B1" s="58"/>
      <c r="C1" s="58"/>
    </row>
    <row r="3" spans="1:3" ht="15">
      <c r="A3" s="68" t="s">
        <v>179</v>
      </c>
      <c r="B3" s="125" t="s">
        <v>35</v>
      </c>
      <c r="C3" s="126"/>
    </row>
    <row r="4" spans="1:3" ht="14.25">
      <c r="A4" s="69" t="s">
        <v>180</v>
      </c>
      <c r="B4" s="127"/>
      <c r="C4" s="128"/>
    </row>
    <row r="5" spans="1:3" ht="14.25">
      <c r="A5" s="19"/>
      <c r="B5" s="5"/>
      <c r="C5" s="5"/>
    </row>
    <row r="6" spans="1:3" ht="14.25">
      <c r="A6" s="70"/>
      <c r="B6" s="71"/>
      <c r="C6" s="71" t="s">
        <v>531</v>
      </c>
    </row>
    <row r="7" spans="1:3" ht="3" customHeight="1">
      <c r="A7" s="44"/>
      <c r="B7" s="45"/>
      <c r="C7" s="5"/>
    </row>
    <row r="8" spans="1:3" ht="14.25">
      <c r="A8" s="5" t="s">
        <v>181</v>
      </c>
      <c r="C8" s="115">
        <v>13504</v>
      </c>
    </row>
    <row r="9" spans="1:3" ht="14.25">
      <c r="A9" s="5" t="s">
        <v>267</v>
      </c>
      <c r="C9" s="115">
        <v>7681</v>
      </c>
    </row>
    <row r="10" spans="1:3" ht="14.25">
      <c r="A10" s="5" t="s">
        <v>268</v>
      </c>
      <c r="C10" s="115">
        <v>5317</v>
      </c>
    </row>
    <row r="11" spans="1:3" ht="14.25">
      <c r="A11" s="5" t="s">
        <v>269</v>
      </c>
      <c r="C11" s="115">
        <v>2859</v>
      </c>
    </row>
    <row r="12" spans="1:3" ht="14.25">
      <c r="A12" s="5" t="s">
        <v>182</v>
      </c>
      <c r="C12" s="115">
        <v>2813</v>
      </c>
    </row>
    <row r="13" spans="1:3" ht="14.25">
      <c r="A13" s="5" t="s">
        <v>270</v>
      </c>
      <c r="C13" s="115">
        <v>1350</v>
      </c>
    </row>
    <row r="14" spans="1:3" ht="14.25">
      <c r="A14" s="5" t="s">
        <v>184</v>
      </c>
      <c r="C14" s="115">
        <v>1182</v>
      </c>
    </row>
    <row r="15" spans="1:3" ht="14.25">
      <c r="A15" s="5" t="s">
        <v>271</v>
      </c>
      <c r="C15" s="115">
        <v>1029</v>
      </c>
    </row>
    <row r="16" spans="1:3" ht="14.25">
      <c r="A16" s="5" t="s">
        <v>272</v>
      </c>
      <c r="C16" s="116">
        <v>601</v>
      </c>
    </row>
    <row r="17" spans="1:3" ht="14.25">
      <c r="A17" s="5" t="s">
        <v>183</v>
      </c>
      <c r="C17" s="115">
        <v>440</v>
      </c>
    </row>
    <row r="18" spans="1:3" ht="14.25">
      <c r="A18" s="5" t="s">
        <v>275</v>
      </c>
      <c r="C18" s="115">
        <v>188</v>
      </c>
    </row>
    <row r="19" spans="1:3" ht="14.25">
      <c r="A19" s="5" t="s">
        <v>277</v>
      </c>
      <c r="C19" s="115">
        <v>153</v>
      </c>
    </row>
    <row r="20" spans="1:3" ht="14.25">
      <c r="A20" s="5" t="s">
        <v>273</v>
      </c>
      <c r="C20" s="115">
        <v>84</v>
      </c>
    </row>
    <row r="21" spans="1:3" ht="14.25">
      <c r="A21" s="5" t="s">
        <v>280</v>
      </c>
      <c r="C21" s="115">
        <v>77</v>
      </c>
    </row>
    <row r="22" spans="1:3" ht="14.25">
      <c r="A22" s="5" t="s">
        <v>282</v>
      </c>
      <c r="C22" s="115">
        <v>51</v>
      </c>
    </row>
    <row r="23" spans="1:3" ht="14.25">
      <c r="A23" s="5" t="s">
        <v>286</v>
      </c>
      <c r="C23" s="115">
        <v>48</v>
      </c>
    </row>
    <row r="24" spans="1:3" ht="14.25">
      <c r="A24" s="5" t="s">
        <v>274</v>
      </c>
      <c r="C24" s="115">
        <v>47</v>
      </c>
    </row>
    <row r="25" spans="1:3" ht="14.25">
      <c r="A25" s="5" t="s">
        <v>281</v>
      </c>
      <c r="C25" s="115">
        <v>43</v>
      </c>
    </row>
    <row r="26" spans="1:3" ht="14.25">
      <c r="A26" s="5" t="s">
        <v>276</v>
      </c>
      <c r="C26" s="115">
        <v>41</v>
      </c>
    </row>
    <row r="27" spans="1:3" ht="14.25">
      <c r="A27" s="5" t="s">
        <v>278</v>
      </c>
      <c r="C27" s="115">
        <v>40</v>
      </c>
    </row>
    <row r="28" spans="1:3" ht="14.25">
      <c r="A28" s="5" t="s">
        <v>185</v>
      </c>
      <c r="C28" s="115">
        <v>38</v>
      </c>
    </row>
    <row r="29" spans="1:3" ht="14.25">
      <c r="A29" s="5" t="s">
        <v>279</v>
      </c>
      <c r="C29" s="115">
        <v>34</v>
      </c>
    </row>
    <row r="30" spans="1:3" ht="14.25">
      <c r="A30" s="5" t="s">
        <v>285</v>
      </c>
      <c r="C30" s="115">
        <v>23</v>
      </c>
    </row>
    <row r="31" spans="1:3" ht="14.25">
      <c r="A31" s="5" t="s">
        <v>186</v>
      </c>
      <c r="C31" s="115">
        <v>22</v>
      </c>
    </row>
    <row r="32" spans="1:3" ht="14.25">
      <c r="A32" s="5" t="s">
        <v>291</v>
      </c>
      <c r="C32" s="115">
        <v>19</v>
      </c>
    </row>
    <row r="33" spans="1:3" ht="14.25">
      <c r="A33" s="5" t="s">
        <v>289</v>
      </c>
      <c r="C33" s="115">
        <v>19</v>
      </c>
    </row>
    <row r="34" spans="1:3" ht="14.25">
      <c r="A34" s="5" t="s">
        <v>288</v>
      </c>
      <c r="C34" s="115">
        <v>16</v>
      </c>
    </row>
    <row r="35" spans="1:3" ht="14.25">
      <c r="A35" s="5" t="s">
        <v>284</v>
      </c>
      <c r="C35" s="115">
        <v>16</v>
      </c>
    </row>
    <row r="36" spans="1:3" ht="14.25">
      <c r="A36" s="5" t="s">
        <v>290</v>
      </c>
      <c r="C36" s="115">
        <v>15</v>
      </c>
    </row>
    <row r="37" spans="1:3" ht="14.25">
      <c r="A37" s="5" t="s">
        <v>283</v>
      </c>
      <c r="C37" s="115">
        <v>13</v>
      </c>
    </row>
    <row r="38" spans="1:3" ht="14.25">
      <c r="A38" s="41" t="s">
        <v>287</v>
      </c>
      <c r="C38" s="115">
        <v>10</v>
      </c>
    </row>
    <row r="39" spans="1:3" ht="14.25">
      <c r="A39" s="5" t="s">
        <v>293</v>
      </c>
      <c r="C39" s="115">
        <v>4</v>
      </c>
    </row>
    <row r="40" spans="1:3" ht="14.25">
      <c r="A40" s="5" t="s">
        <v>260</v>
      </c>
      <c r="B40" s="89"/>
      <c r="C40" s="114">
        <v>3</v>
      </c>
    </row>
    <row r="41" spans="1:3" ht="14.25">
      <c r="A41" s="41" t="s">
        <v>301</v>
      </c>
      <c r="B41" s="89"/>
      <c r="C41" s="114">
        <v>2</v>
      </c>
    </row>
    <row r="42" spans="1:3" ht="14.25">
      <c r="A42" s="88" t="s">
        <v>292</v>
      </c>
      <c r="B42" s="90"/>
      <c r="C42" s="118">
        <v>2</v>
      </c>
    </row>
    <row r="43" ht="14.25">
      <c r="C43" s="29"/>
    </row>
    <row r="44" ht="14.25">
      <c r="C44"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
      <c r="A1" s="87" t="s">
        <v>187</v>
      </c>
      <c r="B1" s="58"/>
      <c r="C1" s="58"/>
    </row>
    <row r="2" spans="5:6" ht="12.75">
      <c r="E2" s="125" t="s">
        <v>35</v>
      </c>
      <c r="F2" s="126"/>
    </row>
    <row r="3" spans="1:6" ht="13.5">
      <c r="A3" s="133" t="s">
        <v>188</v>
      </c>
      <c r="B3" s="133"/>
      <c r="C3" s="133"/>
      <c r="E3" s="127"/>
      <c r="F3" s="128"/>
    </row>
    <row r="4" spans="1:3" ht="11.25" customHeight="1">
      <c r="A4" s="50"/>
      <c r="B4" s="47"/>
      <c r="C4" s="47"/>
    </row>
    <row r="5" spans="1:3" ht="13.5">
      <c r="A5" s="133" t="s">
        <v>189</v>
      </c>
      <c r="B5" s="133"/>
      <c r="C5" s="133"/>
    </row>
    <row r="6" spans="1:3" ht="13.5">
      <c r="A6" s="50"/>
      <c r="B6" s="47"/>
      <c r="C6" s="47"/>
    </row>
    <row r="7" spans="1:3" ht="13.5">
      <c r="A7" s="133" t="s">
        <v>190</v>
      </c>
      <c r="B7" s="133"/>
      <c r="C7" s="133"/>
    </row>
    <row r="8" spans="1:3" ht="13.5">
      <c r="A8" s="50"/>
      <c r="B8" s="47"/>
      <c r="C8" s="47"/>
    </row>
    <row r="9" spans="1:3" ht="13.5">
      <c r="A9" s="133" t="s">
        <v>191</v>
      </c>
      <c r="B9" s="133"/>
      <c r="C9" s="133"/>
    </row>
    <row r="10" spans="1:3" ht="13.5">
      <c r="A10" s="50"/>
      <c r="B10" s="47"/>
      <c r="C10" s="47"/>
    </row>
    <row r="11" spans="1:3" ht="25.5" customHeight="1">
      <c r="A11" s="133" t="s">
        <v>192</v>
      </c>
      <c r="B11" s="133"/>
      <c r="C11" s="133"/>
    </row>
    <row r="12" spans="1:3" ht="13.5">
      <c r="A12" s="50"/>
      <c r="B12" s="47"/>
      <c r="C12" s="47"/>
    </row>
    <row r="13" spans="1:3" ht="13.5">
      <c r="A13" s="133" t="s">
        <v>193</v>
      </c>
      <c r="B13" s="133"/>
      <c r="C13" s="133"/>
    </row>
    <row r="14" spans="1:3" ht="13.5">
      <c r="A14" s="50"/>
      <c r="B14" s="47"/>
      <c r="C14" s="47"/>
    </row>
    <row r="15" spans="1:3" ht="13.5">
      <c r="A15" s="133" t="s">
        <v>194</v>
      </c>
      <c r="B15" s="133"/>
      <c r="C15" s="133"/>
    </row>
    <row r="16" spans="1:3" ht="13.5">
      <c r="A16" s="50"/>
      <c r="B16" s="47"/>
      <c r="C16" s="47"/>
    </row>
    <row r="17" spans="1:3" ht="41.25" customHeight="1">
      <c r="A17" s="133" t="s">
        <v>252</v>
      </c>
      <c r="B17" s="133"/>
      <c r="C17" s="133"/>
    </row>
    <row r="18" spans="1:3" ht="13.5">
      <c r="A18" s="50"/>
      <c r="B18" s="47"/>
      <c r="C18" s="47"/>
    </row>
    <row r="19" spans="1:3" ht="25.5" customHeight="1">
      <c r="A19" s="133" t="s">
        <v>195</v>
      </c>
      <c r="B19" s="133"/>
      <c r="C19" s="133"/>
    </row>
    <row r="20" spans="1:3" ht="13.5">
      <c r="A20" s="50"/>
      <c r="B20" s="47"/>
      <c r="C20" s="47"/>
    </row>
    <row r="21" spans="1:3" ht="13.5">
      <c r="A21" s="133" t="s">
        <v>196</v>
      </c>
      <c r="B21" s="133"/>
      <c r="C21" s="133"/>
    </row>
    <row r="22" spans="1:3" ht="13.5">
      <c r="A22" s="50"/>
      <c r="B22" s="47"/>
      <c r="C22" s="47"/>
    </row>
    <row r="23" spans="1:3" ht="13.5">
      <c r="A23" s="133" t="s">
        <v>197</v>
      </c>
      <c r="B23" s="133"/>
      <c r="C23" s="133"/>
    </row>
    <row r="24" spans="1:3" ht="13.5">
      <c r="A24" s="50"/>
      <c r="B24" s="47"/>
      <c r="C24" s="47"/>
    </row>
    <row r="25" spans="1:3" ht="47.25" customHeight="1">
      <c r="A25" s="134" t="s">
        <v>253</v>
      </c>
      <c r="B25" s="134"/>
      <c r="C25" s="134"/>
    </row>
    <row r="26" spans="1:3" ht="13.5">
      <c r="A26" s="50"/>
      <c r="B26" s="47"/>
      <c r="C26" s="47"/>
    </row>
    <row r="27" spans="1:3" ht="13.5">
      <c r="A27" s="133" t="s">
        <v>198</v>
      </c>
      <c r="B27" s="133"/>
      <c r="C27" s="133"/>
    </row>
    <row r="28" spans="1:3" ht="13.5">
      <c r="A28" s="50"/>
      <c r="B28" s="47"/>
      <c r="C28" s="47"/>
    </row>
    <row r="29" spans="1:3" ht="25.5" customHeight="1">
      <c r="A29" s="133" t="s">
        <v>199</v>
      </c>
      <c r="B29" s="133"/>
      <c r="C29" s="133"/>
    </row>
    <row r="30" spans="1:3" ht="13.5">
      <c r="A30" s="50"/>
      <c r="B30" s="47"/>
      <c r="C30" s="47"/>
    </row>
    <row r="31" spans="1:3" ht="42" customHeight="1">
      <c r="A31" s="133" t="s">
        <v>254</v>
      </c>
      <c r="B31" s="133"/>
      <c r="C31" s="133"/>
    </row>
    <row r="32" spans="1:3" ht="13.5">
      <c r="A32" s="50"/>
      <c r="B32" s="47"/>
      <c r="C32" s="47"/>
    </row>
    <row r="33" spans="1:3" ht="69" customHeight="1">
      <c r="A33" s="133" t="s">
        <v>255</v>
      </c>
      <c r="B33" s="133"/>
      <c r="C33" s="133"/>
    </row>
    <row r="34" spans="1:3" ht="13.5">
      <c r="A34" s="50"/>
      <c r="B34" s="47"/>
      <c r="C34" s="47"/>
    </row>
    <row r="35" spans="1:3" ht="54.75" customHeight="1">
      <c r="A35" s="134" t="s">
        <v>256</v>
      </c>
      <c r="B35" s="134"/>
      <c r="C35" s="134"/>
    </row>
    <row r="36" spans="1:3" ht="13.5">
      <c r="A36" s="50"/>
      <c r="B36" s="47"/>
      <c r="C36" s="47"/>
    </row>
    <row r="37" spans="1:3" ht="13.5">
      <c r="A37" s="133" t="s">
        <v>200</v>
      </c>
      <c r="B37" s="133"/>
      <c r="C37" s="133"/>
    </row>
    <row r="38" spans="1:3" ht="13.5">
      <c r="A38" s="50"/>
      <c r="B38" s="47"/>
      <c r="C38" s="47"/>
    </row>
    <row r="39" spans="1:3" ht="58.5" customHeight="1">
      <c r="A39" s="133" t="s">
        <v>257</v>
      </c>
      <c r="B39" s="133"/>
      <c r="C39" s="133"/>
    </row>
    <row r="40" spans="1:3" ht="13.5">
      <c r="A40" s="50"/>
      <c r="B40" s="47"/>
      <c r="C40" s="47"/>
    </row>
    <row r="41" spans="1:3" ht="63" customHeight="1">
      <c r="A41" s="133" t="s">
        <v>258</v>
      </c>
      <c r="B41" s="133"/>
      <c r="C41" s="133"/>
    </row>
    <row r="42" spans="1:3" ht="13.5">
      <c r="A42" s="50"/>
      <c r="B42" s="47"/>
      <c r="C42" s="47"/>
    </row>
    <row r="43" spans="1:3" ht="26.25" customHeight="1">
      <c r="A43" s="133" t="s">
        <v>12</v>
      </c>
      <c r="B43" s="133"/>
      <c r="C43" s="133"/>
    </row>
    <row r="44" spans="1:3" ht="13.5">
      <c r="A44" s="50"/>
      <c r="B44" s="47"/>
      <c r="C44" s="47"/>
    </row>
    <row r="45" spans="1:3" ht="33" customHeight="1">
      <c r="A45" s="133" t="s">
        <v>201</v>
      </c>
      <c r="B45" s="133"/>
      <c r="C45" s="133"/>
    </row>
    <row r="46" spans="1:3" ht="13.5">
      <c r="A46" s="50"/>
      <c r="B46" s="47"/>
      <c r="C46" s="47"/>
    </row>
    <row r="47" spans="1:3" ht="40.5" customHeight="1">
      <c r="A47" s="133" t="s">
        <v>13</v>
      </c>
      <c r="B47" s="133"/>
      <c r="C47" s="133"/>
    </row>
    <row r="48" spans="1:3" ht="13.5">
      <c r="A48" s="50"/>
      <c r="B48" s="47"/>
      <c r="C48" s="47"/>
    </row>
    <row r="49" spans="1:3" ht="27.75" customHeight="1">
      <c r="A49" s="133" t="s">
        <v>202</v>
      </c>
      <c r="B49" s="133"/>
      <c r="C49" s="133"/>
    </row>
    <row r="50" spans="1:3" ht="13.5">
      <c r="A50" s="50"/>
      <c r="B50" s="47"/>
      <c r="C50" s="47"/>
    </row>
    <row r="51" spans="1:3" ht="15">
      <c r="A51" s="51" t="s">
        <v>203</v>
      </c>
      <c r="B51" s="47"/>
      <c r="C51" s="47"/>
    </row>
    <row r="52" spans="1:3" ht="13.5">
      <c r="A52" s="50"/>
      <c r="B52" s="47"/>
      <c r="C52" s="47"/>
    </row>
    <row r="53" spans="1:3" ht="13.5">
      <c r="A53" s="52" t="s">
        <v>204</v>
      </c>
      <c r="B53" s="47"/>
      <c r="C53" s="47"/>
    </row>
    <row r="54" spans="1:3" ht="13.5">
      <c r="A54" s="50"/>
      <c r="B54" s="47"/>
      <c r="C54" s="47"/>
    </row>
    <row r="55" spans="1:3" ht="13.5">
      <c r="A55" s="53" t="s">
        <v>205</v>
      </c>
      <c r="B55" s="47"/>
      <c r="C55" s="47"/>
    </row>
    <row r="56" spans="1:3" ht="13.5">
      <c r="A56" s="50"/>
      <c r="B56" s="47"/>
      <c r="C56" s="47"/>
    </row>
    <row r="57" spans="1:3" ht="42" customHeight="1">
      <c r="A57" s="133" t="s">
        <v>14</v>
      </c>
      <c r="B57" s="133"/>
      <c r="C57" s="133"/>
    </row>
    <row r="58" spans="1:3" ht="13.5">
      <c r="A58" s="50"/>
      <c r="B58" s="47"/>
      <c r="C58" s="47"/>
    </row>
    <row r="59" spans="1:3" ht="30" customHeight="1">
      <c r="A59" s="133" t="s">
        <v>206</v>
      </c>
      <c r="B59" s="133"/>
      <c r="C59" s="133"/>
    </row>
    <row r="60" spans="1:3" ht="13.5">
      <c r="A60" s="50"/>
      <c r="B60" s="47"/>
      <c r="C60" s="47"/>
    </row>
    <row r="61" spans="1:3" ht="27" customHeight="1">
      <c r="A61" s="133" t="s">
        <v>207</v>
      </c>
      <c r="B61" s="133"/>
      <c r="C61" s="133"/>
    </row>
    <row r="62" spans="1:3" ht="13.5">
      <c r="A62" s="50"/>
      <c r="B62" s="47"/>
      <c r="C62" s="47"/>
    </row>
    <row r="63" spans="1:3" ht="13.5">
      <c r="A63" s="53" t="s">
        <v>208</v>
      </c>
      <c r="B63" s="47"/>
      <c r="C63" s="47"/>
    </row>
    <row r="64" spans="1:3" ht="13.5">
      <c r="A64" s="50"/>
      <c r="B64" s="47"/>
      <c r="C64" s="47"/>
    </row>
    <row r="65" spans="1:3" ht="13.5">
      <c r="A65" s="133" t="s">
        <v>209</v>
      </c>
      <c r="B65" s="133"/>
      <c r="C65" s="133"/>
    </row>
    <row r="66" spans="1:3" ht="13.5">
      <c r="A66" s="50"/>
      <c r="B66" s="47"/>
      <c r="C66" s="47"/>
    </row>
    <row r="67" spans="1:3" ht="25.5" customHeight="1">
      <c r="A67" s="133" t="s">
        <v>210</v>
      </c>
      <c r="B67" s="133"/>
      <c r="C67" s="133"/>
    </row>
    <row r="68" spans="1:3" ht="13.5">
      <c r="A68" s="50"/>
      <c r="B68" s="47"/>
      <c r="C68" s="47"/>
    </row>
    <row r="69" spans="1:3" ht="24.75" customHeight="1">
      <c r="A69" s="133" t="s">
        <v>212</v>
      </c>
      <c r="B69" s="133"/>
      <c r="C69" s="133"/>
    </row>
    <row r="70" spans="1:3" ht="13.5">
      <c r="A70" s="50"/>
      <c r="B70" s="47"/>
      <c r="C70" s="47"/>
    </row>
    <row r="71" spans="1:3" ht="43.5" customHeight="1">
      <c r="A71" s="134" t="s">
        <v>15</v>
      </c>
      <c r="B71" s="134"/>
      <c r="C71" s="134"/>
    </row>
    <row r="72" spans="1:3" ht="13.5">
      <c r="A72" s="50"/>
      <c r="B72" s="47"/>
      <c r="C72" s="47"/>
    </row>
    <row r="73" spans="1:3" ht="13.5">
      <c r="A73" s="133" t="s">
        <v>213</v>
      </c>
      <c r="B73" s="133"/>
      <c r="C73" s="133"/>
    </row>
    <row r="74" spans="1:3" ht="10.5" customHeight="1">
      <c r="A74" s="50"/>
      <c r="B74" s="47"/>
      <c r="C74" s="47"/>
    </row>
    <row r="75" spans="1:3" ht="25.5" customHeight="1">
      <c r="A75" s="133" t="s">
        <v>214</v>
      </c>
      <c r="B75" s="133"/>
      <c r="C75" s="133"/>
    </row>
    <row r="76" spans="1:3" ht="11.25" customHeight="1">
      <c r="A76" s="50"/>
      <c r="B76" s="47"/>
      <c r="C76" s="47"/>
    </row>
    <row r="77" spans="1:3" s="49" customFormat="1" ht="41.25" customHeight="1">
      <c r="A77" s="134" t="s">
        <v>16</v>
      </c>
      <c r="B77" s="134"/>
      <c r="C77" s="134"/>
    </row>
    <row r="78" spans="1:3" ht="13.5">
      <c r="A78" s="50"/>
      <c r="B78" s="47"/>
      <c r="C78" s="47"/>
    </row>
    <row r="79" spans="1:3" ht="30" customHeight="1">
      <c r="A79" s="133" t="s">
        <v>215</v>
      </c>
      <c r="B79" s="133"/>
      <c r="C79" s="133"/>
    </row>
    <row r="80" spans="1:3" ht="13.5">
      <c r="A80" s="50"/>
      <c r="B80" s="47"/>
      <c r="C80" s="47"/>
    </row>
    <row r="81" spans="1:3" ht="30.75" customHeight="1">
      <c r="A81" s="133" t="s">
        <v>216</v>
      </c>
      <c r="B81" s="133"/>
      <c r="C81" s="133"/>
    </row>
    <row r="82" spans="1:3" ht="13.5">
      <c r="A82" s="50"/>
      <c r="B82" s="47"/>
      <c r="C82" s="47"/>
    </row>
    <row r="83" spans="1:3" ht="13.5">
      <c r="A83" s="52" t="s">
        <v>217</v>
      </c>
      <c r="B83" s="47"/>
      <c r="C83" s="47"/>
    </row>
    <row r="84" spans="1:3" ht="13.5">
      <c r="A84" s="50"/>
      <c r="B84" s="47"/>
      <c r="C84" s="47"/>
    </row>
    <row r="85" spans="1:3" ht="13.5">
      <c r="A85" s="53" t="s">
        <v>218</v>
      </c>
      <c r="B85" s="47"/>
      <c r="C85" s="47"/>
    </row>
    <row r="86" spans="1:3" ht="13.5">
      <c r="A86" s="50"/>
      <c r="B86" s="47"/>
      <c r="C86" s="47"/>
    </row>
    <row r="87" spans="1:3" ht="30" customHeight="1">
      <c r="A87" s="133" t="s">
        <v>219</v>
      </c>
      <c r="B87" s="133"/>
      <c r="C87" s="133"/>
    </row>
    <row r="88" spans="1:3" ht="13.5">
      <c r="A88" s="50"/>
      <c r="B88" s="47"/>
      <c r="C88" s="47"/>
    </row>
    <row r="89" spans="1:3" ht="25.5" customHeight="1">
      <c r="A89" s="133" t="s">
        <v>220</v>
      </c>
      <c r="B89" s="133"/>
      <c r="C89" s="133"/>
    </row>
    <row r="90" spans="1:3" ht="13.5">
      <c r="A90" s="50"/>
      <c r="B90" s="47"/>
      <c r="C90" s="47"/>
    </row>
    <row r="91" spans="1:3" ht="25.5" customHeight="1">
      <c r="A91" s="133" t="s">
        <v>232</v>
      </c>
      <c r="B91" s="133"/>
      <c r="C91" s="133"/>
    </row>
    <row r="92" spans="1:3" ht="13.5">
      <c r="A92" s="50"/>
      <c r="B92" s="47"/>
      <c r="C92" s="47"/>
    </row>
    <row r="93" spans="1:3" ht="30.75" customHeight="1">
      <c r="A93" s="133" t="s">
        <v>231</v>
      </c>
      <c r="B93" s="133"/>
      <c r="C93" s="133"/>
    </row>
    <row r="94" spans="1:3" ht="13.5">
      <c r="A94" s="50"/>
      <c r="B94" s="47"/>
      <c r="C94" s="47"/>
    </row>
    <row r="95" spans="1:3" ht="42.75" customHeight="1">
      <c r="A95" s="133" t="s">
        <v>17</v>
      </c>
      <c r="B95" s="133"/>
      <c r="C95" s="133"/>
    </row>
    <row r="96" spans="1:3" ht="13.5">
      <c r="A96" s="50"/>
      <c r="B96" s="47"/>
      <c r="C96" s="47"/>
    </row>
    <row r="97" spans="1:3" ht="56.25" customHeight="1">
      <c r="A97" s="133" t="s">
        <v>18</v>
      </c>
      <c r="B97" s="133"/>
      <c r="C97" s="133"/>
    </row>
    <row r="98" spans="1:3" ht="13.5">
      <c r="A98" s="50"/>
      <c r="B98" s="47"/>
      <c r="C98" s="47"/>
    </row>
    <row r="99" spans="1:3" ht="25.5" customHeight="1">
      <c r="A99" s="133" t="s">
        <v>221</v>
      </c>
      <c r="B99" s="133"/>
      <c r="C99" s="133"/>
    </row>
    <row r="100" spans="1:3" ht="13.5">
      <c r="A100" s="50"/>
      <c r="B100" s="47"/>
      <c r="C100" s="47"/>
    </row>
    <row r="101" spans="1:3" ht="13.5">
      <c r="A101" s="133" t="s">
        <v>222</v>
      </c>
      <c r="B101" s="133"/>
      <c r="C101" s="133"/>
    </row>
    <row r="102" spans="1:3" ht="13.5">
      <c r="A102" s="50"/>
      <c r="B102" s="47"/>
      <c r="C102" s="47"/>
    </row>
    <row r="103" spans="1:3" ht="44.25" customHeight="1">
      <c r="A103" s="133" t="s">
        <v>19</v>
      </c>
      <c r="B103" s="133"/>
      <c r="C103" s="133"/>
    </row>
    <row r="104" spans="1:3" ht="13.5">
      <c r="A104" s="50"/>
      <c r="B104" s="47"/>
      <c r="C104" s="47"/>
    </row>
    <row r="105" spans="1:3" ht="25.5" customHeight="1">
      <c r="A105" s="133" t="s">
        <v>223</v>
      </c>
      <c r="B105" s="133"/>
      <c r="C105" s="133"/>
    </row>
    <row r="106" spans="1:3" ht="13.5">
      <c r="A106" s="50"/>
      <c r="B106" s="47"/>
      <c r="C106" s="47"/>
    </row>
    <row r="107" spans="1:3" ht="25.5" customHeight="1">
      <c r="A107" s="133" t="s">
        <v>224</v>
      </c>
      <c r="B107" s="133"/>
      <c r="C107" s="133"/>
    </row>
    <row r="108" spans="1:3" ht="13.5">
      <c r="A108" s="50"/>
      <c r="B108" s="47"/>
      <c r="C108" s="47"/>
    </row>
    <row r="109" spans="1:3" ht="31.5" customHeight="1">
      <c r="A109" s="133" t="s">
        <v>225</v>
      </c>
      <c r="B109" s="133"/>
      <c r="C109" s="133"/>
    </row>
    <row r="110" spans="1:3" ht="13.5">
      <c r="A110" s="50"/>
      <c r="B110" s="47"/>
      <c r="C110" s="47"/>
    </row>
    <row r="111" spans="1:3" ht="25.5" customHeight="1">
      <c r="A111" s="133" t="s">
        <v>21</v>
      </c>
      <c r="B111" s="133"/>
      <c r="C111" s="133"/>
    </row>
    <row r="112" spans="1:3" ht="13.5">
      <c r="A112" s="50"/>
      <c r="B112" s="47"/>
      <c r="C112" s="47"/>
    </row>
    <row r="113" spans="1:3" ht="38.25" customHeight="1">
      <c r="A113" s="133" t="s">
        <v>20</v>
      </c>
      <c r="B113" s="133"/>
      <c r="C113" s="133"/>
    </row>
    <row r="114" spans="1:3" ht="13.5">
      <c r="A114" s="50"/>
      <c r="B114" s="47"/>
      <c r="C114" s="47"/>
    </row>
    <row r="115" spans="1:3" ht="28.5" customHeight="1">
      <c r="A115" s="133" t="s">
        <v>243</v>
      </c>
      <c r="B115" s="133"/>
      <c r="C115" s="133"/>
    </row>
    <row r="116" spans="1:3" ht="13.5">
      <c r="A116" s="50"/>
      <c r="B116" s="47"/>
      <c r="C116" s="47"/>
    </row>
    <row r="117" spans="1:3" ht="13.5">
      <c r="A117" s="53" t="s">
        <v>244</v>
      </c>
      <c r="B117" s="47"/>
      <c r="C117" s="47"/>
    </row>
    <row r="118" spans="1:3" ht="13.5">
      <c r="A118" s="50"/>
      <c r="B118" s="47"/>
      <c r="C118" s="47"/>
    </row>
    <row r="119" spans="1:3" ht="30" customHeight="1">
      <c r="A119" s="133" t="s">
        <v>245</v>
      </c>
      <c r="B119" s="133"/>
      <c r="C119" s="133"/>
    </row>
    <row r="120" spans="1:3" ht="13.5">
      <c r="A120" s="50"/>
      <c r="B120" s="47"/>
      <c r="C120" s="47"/>
    </row>
    <row r="121" spans="1:3" ht="39" customHeight="1">
      <c r="A121" s="133" t="s">
        <v>233</v>
      </c>
      <c r="B121" s="133"/>
      <c r="C121" s="133"/>
    </row>
    <row r="122" spans="1:3" ht="13.5">
      <c r="A122" s="50"/>
      <c r="B122" s="47"/>
      <c r="C122" s="47"/>
    </row>
    <row r="123" spans="1:3" ht="27" customHeight="1">
      <c r="A123" s="133" t="s">
        <v>246</v>
      </c>
      <c r="B123" s="133"/>
      <c r="C123" s="133"/>
    </row>
    <row r="124" spans="1:3" ht="13.5">
      <c r="A124" s="50"/>
      <c r="B124" s="47"/>
      <c r="C124" s="47"/>
    </row>
    <row r="125" spans="1:3" ht="28.5" customHeight="1">
      <c r="A125" s="133" t="s">
        <v>247</v>
      </c>
      <c r="B125" s="133"/>
      <c r="C125" s="133"/>
    </row>
    <row r="126" spans="1:3" ht="13.5">
      <c r="A126" s="50"/>
      <c r="B126" s="47"/>
      <c r="C126" s="47"/>
    </row>
    <row r="127" spans="1:3" ht="25.5" customHeight="1">
      <c r="A127" s="133" t="s">
        <v>248</v>
      </c>
      <c r="B127" s="133"/>
      <c r="C127" s="133"/>
    </row>
    <row r="128" spans="1:3" ht="13.5">
      <c r="A128" s="50"/>
      <c r="B128" s="47"/>
      <c r="C128" s="47"/>
    </row>
    <row r="129" spans="1:3" ht="25.5" customHeight="1">
      <c r="A129" s="133" t="s">
        <v>249</v>
      </c>
      <c r="B129" s="133"/>
      <c r="C129" s="133"/>
    </row>
    <row r="130" spans="1:3" ht="13.5">
      <c r="A130" s="50"/>
      <c r="B130" s="47"/>
      <c r="C130" s="47"/>
    </row>
    <row r="131" spans="1:3" ht="41.25" customHeight="1">
      <c r="A131" s="133" t="s">
        <v>22</v>
      </c>
      <c r="B131" s="133"/>
      <c r="C131" s="133"/>
    </row>
    <row r="132" spans="1:3" ht="13.5">
      <c r="A132" s="50"/>
      <c r="B132" s="47"/>
      <c r="C132" s="47"/>
    </row>
    <row r="133" spans="1:3" ht="25.5" customHeight="1">
      <c r="A133" s="133" t="s">
        <v>23</v>
      </c>
      <c r="B133" s="133"/>
      <c r="C133" s="133"/>
    </row>
    <row r="134" spans="1:3" ht="13.5">
      <c r="A134" s="50"/>
      <c r="B134" s="47"/>
      <c r="C134" s="47"/>
    </row>
    <row r="135" spans="1:3" ht="25.5" customHeight="1">
      <c r="A135" s="133" t="s">
        <v>250</v>
      </c>
      <c r="B135" s="133"/>
      <c r="C135" s="133"/>
    </row>
    <row r="136" spans="1:3" ht="13.5">
      <c r="A136" s="50"/>
      <c r="B136" s="47"/>
      <c r="C136" s="47"/>
    </row>
    <row r="137" spans="1:3" ht="27" customHeight="1">
      <c r="A137" s="133" t="s">
        <v>251</v>
      </c>
      <c r="B137" s="133"/>
      <c r="C137" s="133"/>
    </row>
    <row r="138" spans="1:3" ht="13.5">
      <c r="A138" s="50"/>
      <c r="B138" s="47"/>
      <c r="C138" s="47"/>
    </row>
    <row r="139" spans="1:3" ht="13.5">
      <c r="A139" s="50"/>
      <c r="B139" s="47"/>
      <c r="C139" s="47"/>
    </row>
    <row r="140" spans="1:3" ht="13.5">
      <c r="A140" s="54"/>
      <c r="B140" s="7"/>
      <c r="C140" s="7"/>
    </row>
    <row r="141" spans="1:3" ht="13.5">
      <c r="A141" s="54"/>
      <c r="B141" s="7"/>
      <c r="C141" s="7"/>
    </row>
    <row r="142" spans="1:3" ht="13.5">
      <c r="A142" s="54"/>
      <c r="B142" s="7"/>
      <c r="C142" s="7"/>
    </row>
    <row r="143" spans="1:3" ht="13.5">
      <c r="A143" s="54"/>
      <c r="B143" s="7"/>
      <c r="C143" s="7"/>
    </row>
    <row r="144" spans="1:3" ht="13.5">
      <c r="A144" s="54"/>
      <c r="B144" s="7"/>
      <c r="C144" s="7"/>
    </row>
    <row r="145" spans="1:3" ht="13.5">
      <c r="A145" s="54"/>
      <c r="B145" s="7"/>
      <c r="C145" s="7"/>
    </row>
    <row r="146" spans="1:3" ht="13.5">
      <c r="A146" s="54"/>
      <c r="B146" s="7"/>
      <c r="C146" s="7"/>
    </row>
    <row r="147" spans="1:3" ht="13.5">
      <c r="A147" s="54"/>
      <c r="B147" s="7"/>
      <c r="C147" s="7"/>
    </row>
    <row r="148" spans="1:3" ht="13.5">
      <c r="A148" s="54"/>
      <c r="B148" s="7"/>
      <c r="C148" s="7"/>
    </row>
    <row r="149" spans="1:3" ht="13.5">
      <c r="A149" s="54"/>
      <c r="B149" s="7"/>
      <c r="C149" s="7"/>
    </row>
    <row r="150" spans="1:3" ht="13.5">
      <c r="A150" s="54"/>
      <c r="B150" s="7"/>
      <c r="C150" s="7"/>
    </row>
    <row r="151" spans="1:3" ht="13.5">
      <c r="A151" s="54"/>
      <c r="B151" s="7"/>
      <c r="C151" s="7"/>
    </row>
    <row r="152" spans="1:3" ht="13.5">
      <c r="A152" s="54"/>
      <c r="B152" s="7"/>
      <c r="C152" s="7"/>
    </row>
    <row r="153" spans="1:3" ht="13.5">
      <c r="A153" s="54"/>
      <c r="B153" s="7"/>
      <c r="C153" s="7"/>
    </row>
    <row r="154" spans="1:3" ht="13.5">
      <c r="A154" s="54"/>
      <c r="B154" s="7"/>
      <c r="C154" s="7"/>
    </row>
    <row r="155" spans="1:3" ht="13.5">
      <c r="A155" s="54"/>
      <c r="B155" s="7"/>
      <c r="C155" s="7"/>
    </row>
    <row r="156" spans="1:3" ht="13.5">
      <c r="A156" s="54"/>
      <c r="B156" s="7"/>
      <c r="C156" s="7"/>
    </row>
    <row r="157" spans="1:3" ht="13.5">
      <c r="A157" s="54"/>
      <c r="B157" s="7"/>
      <c r="C157" s="7"/>
    </row>
    <row r="158" spans="1:3" ht="13.5">
      <c r="A158" s="54"/>
      <c r="B158" s="7"/>
      <c r="C158" s="7"/>
    </row>
    <row r="159" spans="1:3" ht="13.5">
      <c r="A159" s="54"/>
      <c r="B159" s="7"/>
      <c r="C159" s="7"/>
    </row>
    <row r="160" spans="1:3" ht="13.5">
      <c r="A160" s="54"/>
      <c r="B160" s="7"/>
      <c r="C160" s="7"/>
    </row>
    <row r="161" spans="1:3" ht="13.5">
      <c r="A161" s="54"/>
      <c r="B161" s="7"/>
      <c r="C161" s="7"/>
    </row>
    <row r="162" spans="1:3" ht="13.5">
      <c r="A162" s="54"/>
      <c r="B162" s="7"/>
      <c r="C162" s="7"/>
    </row>
    <row r="163" spans="1:3" ht="13.5">
      <c r="A163" s="54"/>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4"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28</v>
      </c>
      <c r="B1" s="58"/>
      <c r="C1" s="58"/>
      <c r="D1" s="58"/>
      <c r="E1" s="58"/>
      <c r="F1" s="58"/>
      <c r="G1" s="58"/>
    </row>
    <row r="3" spans="1:7" ht="15">
      <c r="A3" s="68" t="s">
        <v>36</v>
      </c>
      <c r="B3" s="5"/>
      <c r="C3" s="5"/>
      <c r="D3" s="5"/>
      <c r="E3" s="5"/>
      <c r="F3" s="125" t="s">
        <v>35</v>
      </c>
      <c r="G3" s="126"/>
    </row>
    <row r="4" spans="1:9" ht="14.25">
      <c r="A4" s="69" t="s">
        <v>37</v>
      </c>
      <c r="B4" s="5"/>
      <c r="C4" s="5"/>
      <c r="D4" s="5"/>
      <c r="E4" s="5"/>
      <c r="F4" s="127"/>
      <c r="G4" s="128"/>
      <c r="I4" s="119">
        <v>64</v>
      </c>
    </row>
    <row r="5" spans="1:7" ht="14.25">
      <c r="A5" s="5"/>
      <c r="B5" s="5"/>
      <c r="C5" s="5"/>
      <c r="D5" s="5"/>
      <c r="E5" s="5"/>
      <c r="F5" s="5"/>
      <c r="G5" s="5"/>
    </row>
    <row r="6" spans="1:7" ht="14.25">
      <c r="A6" s="70"/>
      <c r="B6" s="71" t="s">
        <v>531</v>
      </c>
      <c r="C6" s="45"/>
      <c r="D6" s="5"/>
      <c r="E6" s="5"/>
      <c r="F6" s="5"/>
      <c r="G6" s="5"/>
    </row>
    <row r="7" spans="1:7" ht="14.25">
      <c r="A7" s="78" t="s">
        <v>38</v>
      </c>
      <c r="B7" s="83">
        <f>SUM(B10:B12)</f>
        <v>838215.5900864601</v>
      </c>
      <c r="C7" s="5"/>
      <c r="D7" s="5"/>
      <c r="E7" s="5"/>
      <c r="F7" s="5"/>
      <c r="G7" s="5"/>
    </row>
    <row r="8" spans="1:7" ht="3" customHeight="1">
      <c r="A8" s="4"/>
      <c r="B8" s="4"/>
      <c r="C8" s="5"/>
      <c r="D8" s="5"/>
      <c r="E8" s="5"/>
      <c r="F8" s="5"/>
      <c r="G8" s="5"/>
    </row>
    <row r="9" spans="1:7" ht="14.25">
      <c r="A9" s="78" t="s">
        <v>39</v>
      </c>
      <c r="B9" s="64"/>
      <c r="C9" s="5"/>
      <c r="D9" s="5"/>
      <c r="E9" s="5"/>
      <c r="F9" s="5"/>
      <c r="G9" s="5"/>
    </row>
    <row r="10" spans="1:7" ht="14.25">
      <c r="A10" s="8" t="s">
        <v>40</v>
      </c>
      <c r="B10" s="9">
        <f>'Page 11'!B20*I4</f>
        <v>417832.100992</v>
      </c>
      <c r="C10" s="5"/>
      <c r="D10" s="5"/>
      <c r="E10" s="5"/>
      <c r="F10" s="5"/>
      <c r="G10" s="5"/>
    </row>
    <row r="11" spans="1:7" ht="14.25">
      <c r="A11" s="8" t="s">
        <v>41</v>
      </c>
      <c r="B11" s="9">
        <f>'Page 11'!B31*I4</f>
        <v>256479.21227145998</v>
      </c>
      <c r="C11" s="5"/>
      <c r="E11" s="5"/>
      <c r="F11" s="5"/>
      <c r="G11" s="5"/>
    </row>
    <row r="12" spans="1:7" ht="14.25">
      <c r="A12" s="10" t="s">
        <v>42</v>
      </c>
      <c r="B12" s="11">
        <f>'Page 11'!B42*I4</f>
        <v>163904.276823</v>
      </c>
      <c r="C12" s="5"/>
      <c r="E12" s="5"/>
      <c r="F12" s="5"/>
      <c r="G12" s="5"/>
    </row>
    <row r="13" spans="1:7" ht="14.25">
      <c r="A13" s="5"/>
      <c r="B13" s="5"/>
      <c r="C13" s="5"/>
      <c r="D13" s="5"/>
      <c r="E13" s="5"/>
      <c r="F13" s="5"/>
      <c r="G13" s="5"/>
    </row>
    <row r="14" spans="1:7" ht="14.25">
      <c r="A14" s="78" t="s">
        <v>43</v>
      </c>
      <c r="B14" s="65"/>
      <c r="C14" s="5"/>
      <c r="D14" s="5"/>
      <c r="E14" s="5"/>
      <c r="F14" s="5"/>
      <c r="G14" s="5"/>
    </row>
    <row r="15" spans="1:9" ht="14.25">
      <c r="A15" s="8" t="s">
        <v>44</v>
      </c>
      <c r="B15" s="13">
        <f>'Page 15'!B9*I4</f>
        <v>308074.276613</v>
      </c>
      <c r="C15" s="5"/>
      <c r="D15" s="5"/>
      <c r="F15" s="5"/>
      <c r="G15" s="5"/>
      <c r="I15" s="55"/>
    </row>
    <row r="16" spans="1:7" ht="14.25">
      <c r="A16" s="8" t="s">
        <v>45</v>
      </c>
      <c r="B16" s="13">
        <f>'Page 15'!B20*I4</f>
        <v>462657.90366046</v>
      </c>
      <c r="C16" s="5"/>
      <c r="D16" s="5"/>
      <c r="E16" s="5"/>
      <c r="F16" s="5"/>
      <c r="G16" s="5"/>
    </row>
    <row r="17" spans="1:7" ht="14.25">
      <c r="A17" s="8" t="s">
        <v>46</v>
      </c>
      <c r="B17" s="13">
        <f>'Page 15'!B31*I4</f>
        <v>22598.644408</v>
      </c>
      <c r="C17" s="5"/>
      <c r="D17" s="5"/>
      <c r="E17" s="5"/>
      <c r="F17" s="5"/>
      <c r="G17" s="5"/>
    </row>
    <row r="18" spans="1:7" ht="15.75">
      <c r="A18" s="10" t="s">
        <v>47</v>
      </c>
      <c r="B18" s="11">
        <f>'Page 15'!B41*I4</f>
        <v>44884.765405</v>
      </c>
      <c r="C18" s="5"/>
      <c r="D18" s="5"/>
      <c r="E18" s="5"/>
      <c r="F18" s="5"/>
      <c r="G18" s="5"/>
    </row>
    <row r="19" spans="1:7" ht="14.25">
      <c r="A19" s="5"/>
      <c r="B19" s="5"/>
      <c r="C19" s="5"/>
      <c r="D19" s="5"/>
      <c r="E19" s="5"/>
      <c r="F19" s="5"/>
      <c r="G19" s="5"/>
    </row>
    <row r="20" spans="1:7" ht="14.25">
      <c r="A20" s="78" t="s">
        <v>104</v>
      </c>
      <c r="B20" s="65"/>
      <c r="C20" s="5"/>
      <c r="D20" s="5"/>
      <c r="E20" s="5"/>
      <c r="F20" s="5"/>
      <c r="G20" s="5"/>
    </row>
    <row r="21" spans="1:5" ht="14.25">
      <c r="A21" s="8" t="s">
        <v>93</v>
      </c>
      <c r="B21" s="13">
        <f>'Page 21'!B9*I4</f>
        <v>194688.510245</v>
      </c>
      <c r="E21" s="5"/>
    </row>
    <row r="22" spans="1:5" ht="14.25">
      <c r="A22" s="8" t="s">
        <v>94</v>
      </c>
      <c r="B22" s="13">
        <f>'Page 21'!B20*I4</f>
        <v>574115.8110744599</v>
      </c>
      <c r="D22" s="121"/>
      <c r="E22" s="5"/>
    </row>
    <row r="23" spans="1:5" ht="14.25">
      <c r="A23" s="8" t="s">
        <v>95</v>
      </c>
      <c r="B23" s="13">
        <f>'Page 21'!B31*I4</f>
        <v>15793.321362</v>
      </c>
      <c r="E23" s="5"/>
    </row>
    <row r="24" spans="1:5" ht="15.75">
      <c r="A24" s="10" t="s">
        <v>47</v>
      </c>
      <c r="B24" s="11">
        <f>'Page 21'!B41*I4</f>
        <v>53617.947405</v>
      </c>
      <c r="E24" s="5"/>
    </row>
    <row r="25" ht="14.25">
      <c r="E25" s="5"/>
    </row>
    <row r="26" spans="1:2" ht="14.25">
      <c r="A26" s="78" t="s">
        <v>105</v>
      </c>
      <c r="B26" s="65"/>
    </row>
    <row r="27" spans="1:4" ht="14.25">
      <c r="A27" s="8" t="s">
        <v>96</v>
      </c>
      <c r="B27" s="13">
        <f>'Page 23'!B9*I4</f>
        <v>733997.78412446</v>
      </c>
      <c r="D27" s="5"/>
    </row>
    <row r="28" spans="1:5" ht="14.25">
      <c r="A28" s="8" t="s">
        <v>97</v>
      </c>
      <c r="B28" s="13">
        <f>'Page 23'!B20*I4</f>
        <v>62884.885058</v>
      </c>
      <c r="D28" s="5"/>
      <c r="E28" s="5"/>
    </row>
    <row r="29" spans="1:5" ht="14.25">
      <c r="A29" s="8" t="s">
        <v>98</v>
      </c>
      <c r="B29" s="13">
        <f>'Page 23'!B31*I4</f>
        <v>35041.351499</v>
      </c>
      <c r="D29" s="5"/>
      <c r="E29" s="5"/>
    </row>
    <row r="30" spans="1:5" ht="15.75">
      <c r="A30" s="10" t="s">
        <v>47</v>
      </c>
      <c r="B30" s="11">
        <f>'Page 23'!B41*I4</f>
        <v>6291.569405</v>
      </c>
      <c r="D30" s="5"/>
      <c r="E30" s="5"/>
    </row>
    <row r="31" ht="14.25">
      <c r="E31" s="5"/>
    </row>
    <row r="32" spans="1:5" ht="15.75">
      <c r="A32" s="78" t="s">
        <v>236</v>
      </c>
      <c r="B32" s="65"/>
      <c r="E32" s="5"/>
    </row>
    <row r="33" spans="1:5" ht="14.25">
      <c r="A33" s="8" t="s">
        <v>99</v>
      </c>
      <c r="B33" s="13">
        <f>'Page 13'!B9*I4</f>
        <v>458489.43166346004</v>
      </c>
      <c r="E33" s="5"/>
    </row>
    <row r="34" spans="1:5" ht="14.25">
      <c r="A34" s="8" t="s">
        <v>100</v>
      </c>
      <c r="B34" s="13">
        <f>'Page 13'!B20*I4</f>
        <v>22191.730942</v>
      </c>
      <c r="E34" s="5"/>
    </row>
    <row r="35" spans="1:5" ht="14.25">
      <c r="A35" s="8" t="s">
        <v>101</v>
      </c>
      <c r="B35" s="13">
        <f>'Page 13'!B31*I4</f>
        <v>4575.385463</v>
      </c>
      <c r="E35" s="5"/>
    </row>
    <row r="36" spans="1:5" ht="14.25">
      <c r="A36" s="8" t="s">
        <v>102</v>
      </c>
      <c r="B36" s="13">
        <f>'Page 13'!B42*I4</f>
        <v>308074.27661299997</v>
      </c>
      <c r="E36" s="5"/>
    </row>
    <row r="37" spans="1:5" ht="14.25">
      <c r="A37" s="8" t="s">
        <v>103</v>
      </c>
      <c r="B37" s="13">
        <f>'Page 13'!B53*I4</f>
        <v>42522.071</v>
      </c>
      <c r="E37" s="5"/>
    </row>
    <row r="38" spans="1:2" ht="15.75">
      <c r="A38" s="10" t="s">
        <v>106</v>
      </c>
      <c r="B38" s="11">
        <f>'Page 13'!B63*I4</f>
        <v>2362.694405</v>
      </c>
    </row>
    <row r="39" ht="14.25">
      <c r="E39" s="5"/>
    </row>
    <row r="40" ht="14.25">
      <c r="E40" s="5"/>
    </row>
    <row r="41" spans="1:5" ht="14.25">
      <c r="A41" s="30" t="s">
        <v>155</v>
      </c>
      <c r="E41" s="5"/>
    </row>
    <row r="42" spans="1:5" ht="14.25">
      <c r="A42" s="30" t="s">
        <v>227</v>
      </c>
      <c r="E42" s="5"/>
    </row>
    <row r="43" spans="1:5" ht="14.25">
      <c r="A43" s="30" t="s">
        <v>228</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8"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28</v>
      </c>
      <c r="B1" s="58"/>
      <c r="C1" s="58"/>
      <c r="D1" s="58"/>
      <c r="E1" s="58"/>
      <c r="F1" s="58"/>
      <c r="G1" s="58"/>
    </row>
    <row r="3" spans="1:7" ht="15">
      <c r="A3" s="68" t="s">
        <v>36</v>
      </c>
      <c r="B3" s="5"/>
      <c r="C3" s="5"/>
      <c r="D3" s="5"/>
      <c r="E3" s="5"/>
      <c r="F3" s="125" t="s">
        <v>35</v>
      </c>
      <c r="G3" s="126"/>
    </row>
    <row r="4" spans="1:9" ht="14.25">
      <c r="A4" s="69" t="s">
        <v>107</v>
      </c>
      <c r="B4" s="5"/>
      <c r="C4" s="5"/>
      <c r="D4" s="5"/>
      <c r="E4" s="5"/>
      <c r="F4" s="127"/>
      <c r="G4" s="128"/>
      <c r="I4" s="119">
        <v>64</v>
      </c>
    </row>
    <row r="5" spans="1:7" ht="14.25">
      <c r="A5" s="20"/>
      <c r="B5" s="5"/>
      <c r="C5" s="5"/>
      <c r="D5" s="5"/>
      <c r="E5" s="5"/>
      <c r="F5" s="5"/>
      <c r="G5" s="5"/>
    </row>
    <row r="6" spans="1:7" ht="14.25">
      <c r="A6" s="70"/>
      <c r="B6" s="71" t="s">
        <v>531</v>
      </c>
      <c r="C6" s="5"/>
      <c r="D6" s="5"/>
      <c r="E6" s="5"/>
      <c r="F6" s="5"/>
      <c r="G6" s="5"/>
    </row>
    <row r="7" spans="1:7" ht="14.25">
      <c r="A7" s="78" t="s">
        <v>38</v>
      </c>
      <c r="B7" s="83">
        <f>SUM(B10:B12)</f>
        <v>2718090</v>
      </c>
      <c r="C7" s="5"/>
      <c r="D7" s="5"/>
      <c r="E7" s="120"/>
      <c r="F7" s="5"/>
      <c r="G7" s="5"/>
    </row>
    <row r="8" spans="1:7" ht="3" customHeight="1">
      <c r="A8" s="21"/>
      <c r="B8" s="4"/>
      <c r="C8" s="5"/>
      <c r="D8" s="5"/>
      <c r="E8" s="5"/>
      <c r="F8" s="5"/>
      <c r="G8" s="5"/>
    </row>
    <row r="9" spans="1:7" ht="14.25">
      <c r="A9" s="78" t="s">
        <v>39</v>
      </c>
      <c r="B9" s="64"/>
      <c r="C9" s="5"/>
      <c r="D9" s="5"/>
      <c r="E9" s="5"/>
      <c r="F9" s="5"/>
      <c r="G9" s="5"/>
    </row>
    <row r="10" spans="1:7" ht="14.25">
      <c r="A10" s="8" t="s">
        <v>40</v>
      </c>
      <c r="B10" s="9">
        <f>'Page 12'!B20*I4</f>
        <v>1104064</v>
      </c>
      <c r="C10" s="5"/>
      <c r="D10" s="5"/>
      <c r="E10" s="5"/>
      <c r="F10" s="5"/>
      <c r="G10" s="5"/>
    </row>
    <row r="11" spans="1:7" ht="14.25">
      <c r="A11" s="8" t="s">
        <v>41</v>
      </c>
      <c r="B11" s="9">
        <f>'Page 12'!B31*I4</f>
        <v>637491</v>
      </c>
      <c r="C11" s="5"/>
      <c r="E11" s="5"/>
      <c r="F11" s="5"/>
      <c r="G11" s="5"/>
    </row>
    <row r="12" spans="1:7" ht="14.25">
      <c r="A12" s="10" t="s">
        <v>42</v>
      </c>
      <c r="B12" s="11">
        <f>'Page 12'!B42*I4</f>
        <v>976535</v>
      </c>
      <c r="C12" s="5"/>
      <c r="E12" s="5"/>
      <c r="F12" s="5"/>
      <c r="G12" s="5"/>
    </row>
    <row r="13" spans="1:7" ht="14.25">
      <c r="A13" s="5"/>
      <c r="B13" s="5"/>
      <c r="C13" s="5"/>
      <c r="D13" s="5"/>
      <c r="E13" s="5"/>
      <c r="F13" s="5"/>
      <c r="G13" s="5"/>
    </row>
    <row r="14" spans="1:7" ht="14.25">
      <c r="A14" s="78" t="s">
        <v>43</v>
      </c>
      <c r="B14" s="65"/>
      <c r="C14" s="5"/>
      <c r="D14" s="5"/>
      <c r="E14" s="5"/>
      <c r="F14" s="5"/>
      <c r="G14" s="5"/>
    </row>
    <row r="15" spans="1:7" ht="14.25">
      <c r="A15" s="8" t="s">
        <v>44</v>
      </c>
      <c r="B15" s="13">
        <f>'Page 16'!B9*I4</f>
        <v>56622</v>
      </c>
      <c r="C15" s="5"/>
      <c r="D15" s="5"/>
      <c r="F15" s="5"/>
      <c r="G15" s="5"/>
    </row>
    <row r="16" spans="1:7" ht="14.25">
      <c r="A16" s="8" t="s">
        <v>45</v>
      </c>
      <c r="B16" s="13">
        <f>'Page 16'!B20*I4</f>
        <v>2549769</v>
      </c>
      <c r="C16" s="5"/>
      <c r="E16" s="5"/>
      <c r="F16" s="5"/>
      <c r="G16" s="5"/>
    </row>
    <row r="17" spans="1:7" ht="14.25">
      <c r="A17" s="8" t="s">
        <v>46</v>
      </c>
      <c r="B17" s="13">
        <f>'Page 16'!B31*I4</f>
        <v>108037</v>
      </c>
      <c r="C17" s="5"/>
      <c r="E17" s="5"/>
      <c r="F17" s="5"/>
      <c r="G17" s="5"/>
    </row>
    <row r="18" spans="1:7" ht="15.75">
      <c r="A18" s="10" t="s">
        <v>47</v>
      </c>
      <c r="B18" s="11">
        <f>'Page 16'!B41*I4</f>
        <v>3662</v>
      </c>
      <c r="C18" s="5"/>
      <c r="E18" s="5"/>
      <c r="F18" s="5"/>
      <c r="G18" s="5"/>
    </row>
    <row r="19" spans="1:7" ht="14.25">
      <c r="A19" s="5"/>
      <c r="B19" s="5"/>
      <c r="C19" s="5"/>
      <c r="E19" s="5"/>
      <c r="F19" s="5"/>
      <c r="G19" s="5"/>
    </row>
    <row r="20" spans="1:7" ht="14.25">
      <c r="A20" s="78" t="s">
        <v>104</v>
      </c>
      <c r="B20" s="65"/>
      <c r="C20" s="5"/>
      <c r="E20" s="5"/>
      <c r="F20" s="5"/>
      <c r="G20" s="5"/>
    </row>
    <row r="21" spans="1:2" ht="14.25">
      <c r="A21" s="8" t="s">
        <v>93</v>
      </c>
      <c r="B21" s="13">
        <f>'Page 22'!B9*I4</f>
        <v>906442</v>
      </c>
    </row>
    <row r="22" spans="1:6" ht="14.25">
      <c r="A22" s="8" t="s">
        <v>94</v>
      </c>
      <c r="B22" s="13">
        <f>'Page 22'!B20*I4</f>
        <v>1726395</v>
      </c>
      <c r="F22" s="5"/>
    </row>
    <row r="23" spans="1:6" ht="14.25">
      <c r="A23" s="8" t="s">
        <v>95</v>
      </c>
      <c r="B23" s="13">
        <f>'Page 22'!B31*I4</f>
        <v>81501</v>
      </c>
      <c r="D23" s="5"/>
      <c r="F23" s="5"/>
    </row>
    <row r="24" spans="1:6" ht="15.75">
      <c r="A24" s="10" t="s">
        <v>47</v>
      </c>
      <c r="B24" s="11">
        <f>'Page 22'!B41*I4</f>
        <v>3752</v>
      </c>
      <c r="D24" s="5"/>
      <c r="F24" s="5"/>
    </row>
    <row r="25" ht="14.25">
      <c r="F25" s="5"/>
    </row>
    <row r="26" spans="1:6" ht="14.25">
      <c r="A26" s="78" t="s">
        <v>105</v>
      </c>
      <c r="B26" s="65"/>
      <c r="F26" s="5"/>
    </row>
    <row r="27" spans="1:4" ht="14.25">
      <c r="A27" s="8" t="s">
        <v>96</v>
      </c>
      <c r="B27" s="13">
        <f>'Page 24'!B9*I4</f>
        <v>2440409</v>
      </c>
      <c r="D27" s="5"/>
    </row>
    <row r="28" spans="1:6" ht="14.25">
      <c r="A28" s="8" t="s">
        <v>97</v>
      </c>
      <c r="B28" s="13">
        <f>'Page 24'!B20*I4</f>
        <v>191560</v>
      </c>
      <c r="F28" s="5"/>
    </row>
    <row r="29" spans="1:2" ht="14.25">
      <c r="A29" s="8" t="s">
        <v>98</v>
      </c>
      <c r="B29" s="13">
        <f>'Page 24'!B31*I4</f>
        <v>85540</v>
      </c>
    </row>
    <row r="30" spans="1:2" ht="15.75">
      <c r="A30" s="10" t="s">
        <v>47</v>
      </c>
      <c r="B30" s="11">
        <f>'Page 24'!B41*I4</f>
        <v>581</v>
      </c>
    </row>
    <row r="32" spans="1:2" ht="15.75">
      <c r="A32" s="78" t="s">
        <v>236</v>
      </c>
      <c r="B32" s="65"/>
    </row>
    <row r="33" spans="1:5" ht="14.25">
      <c r="A33" s="8" t="s">
        <v>99</v>
      </c>
      <c r="B33" s="13">
        <f>'Page 14'!B9*I4</f>
        <v>2639531</v>
      </c>
      <c r="E33" s="107"/>
    </row>
    <row r="34" spans="1:5" ht="14.25">
      <c r="A34" s="8" t="s">
        <v>100</v>
      </c>
      <c r="B34" s="13">
        <f>'Page 14'!B20*I4</f>
        <v>16077</v>
      </c>
      <c r="E34" s="107"/>
    </row>
    <row r="35" spans="1:5" ht="14.25">
      <c r="A35" s="8" t="s">
        <v>101</v>
      </c>
      <c r="B35" s="13">
        <f>'Page 14'!B31*I4</f>
        <v>2198</v>
      </c>
      <c r="E35" s="107"/>
    </row>
    <row r="36" spans="1:5" ht="14.25">
      <c r="A36" s="8" t="s">
        <v>102</v>
      </c>
      <c r="B36" s="13">
        <f>'Page 14'!B42*I4</f>
        <v>56622</v>
      </c>
      <c r="E36" s="106"/>
    </row>
    <row r="37" spans="1:5" ht="14.25">
      <c r="A37" s="8" t="s">
        <v>103</v>
      </c>
      <c r="B37" s="13">
        <f>'Page 14'!B53*I4</f>
        <v>2887</v>
      </c>
      <c r="E37" s="107"/>
    </row>
    <row r="38" spans="1:5" ht="15.75">
      <c r="A38" s="10" t="s">
        <v>106</v>
      </c>
      <c r="B38" s="11">
        <f>'Page 14'!B63*I4</f>
        <v>775</v>
      </c>
      <c r="E38" s="107"/>
    </row>
    <row r="41" ht="12.75">
      <c r="A41" s="30" t="s">
        <v>155</v>
      </c>
    </row>
    <row r="42" ht="12.75">
      <c r="A42" s="30" t="s">
        <v>227</v>
      </c>
    </row>
    <row r="43" ht="12.75">
      <c r="A43" s="30" t="s">
        <v>228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8"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
      <c r="A1" s="57" t="s">
        <v>30</v>
      </c>
      <c r="B1" s="58"/>
      <c r="C1" s="58"/>
      <c r="D1" s="58"/>
      <c r="E1" s="58"/>
      <c r="F1" s="58"/>
    </row>
    <row r="3" spans="1:6" ht="15">
      <c r="A3" s="68" t="s">
        <v>412</v>
      </c>
      <c r="B3" s="5"/>
      <c r="C3" s="5"/>
      <c r="D3" s="5"/>
      <c r="E3" s="125" t="s">
        <v>35</v>
      </c>
      <c r="F3" s="126"/>
    </row>
    <row r="4" spans="1:6" ht="14.25">
      <c r="A4" s="72" t="s">
        <v>48</v>
      </c>
      <c r="B4" s="5"/>
      <c r="C4" s="5"/>
      <c r="D4" s="5"/>
      <c r="E4" s="127"/>
      <c r="F4" s="128"/>
    </row>
    <row r="5" spans="1:6" ht="14.25">
      <c r="A5" s="5"/>
      <c r="B5" s="5"/>
      <c r="C5" s="5"/>
      <c r="D5" s="5"/>
      <c r="E5" s="5"/>
      <c r="F5" s="5"/>
    </row>
    <row r="6" spans="1:6" ht="14.25">
      <c r="A6" s="66"/>
      <c r="B6" s="66"/>
      <c r="C6" s="66"/>
      <c r="D6" s="67"/>
      <c r="E6" s="67" t="s">
        <v>52</v>
      </c>
      <c r="F6" s="67" t="s">
        <v>54</v>
      </c>
    </row>
    <row r="7" spans="1:6" ht="15.75">
      <c r="A7" s="67" t="s">
        <v>49</v>
      </c>
      <c r="B7" s="67" t="s">
        <v>60</v>
      </c>
      <c r="C7" s="67" t="s">
        <v>50</v>
      </c>
      <c r="D7" s="67" t="s">
        <v>51</v>
      </c>
      <c r="E7" s="67" t="s">
        <v>53</v>
      </c>
      <c r="F7" s="67" t="s">
        <v>55</v>
      </c>
    </row>
    <row r="8" spans="1:6" ht="14.25">
      <c r="A8" s="6">
        <v>1</v>
      </c>
      <c r="B8" s="22" t="s">
        <v>316</v>
      </c>
      <c r="C8" s="5" t="s">
        <v>304</v>
      </c>
      <c r="D8" s="26">
        <v>41516</v>
      </c>
      <c r="E8" s="24">
        <v>3671.75</v>
      </c>
      <c r="F8" s="9">
        <v>203</v>
      </c>
    </row>
    <row r="9" spans="1:6" ht="14.25">
      <c r="A9" s="15">
        <v>2</v>
      </c>
      <c r="B9" s="23" t="s">
        <v>337</v>
      </c>
      <c r="C9" s="12" t="s">
        <v>109</v>
      </c>
      <c r="D9" s="27">
        <v>56462</v>
      </c>
      <c r="E9" s="25">
        <v>3292.141</v>
      </c>
      <c r="F9" s="28">
        <v>538</v>
      </c>
    </row>
    <row r="10" spans="1:6" ht="14.25">
      <c r="A10" s="6">
        <v>3</v>
      </c>
      <c r="B10" s="22" t="s">
        <v>58</v>
      </c>
      <c r="C10" s="5" t="s">
        <v>57</v>
      </c>
      <c r="D10" s="26">
        <v>49522</v>
      </c>
      <c r="E10" s="24">
        <v>2574.9</v>
      </c>
      <c r="F10" s="9">
        <v>57</v>
      </c>
    </row>
    <row r="11" spans="1:6" ht="14.25">
      <c r="A11" s="15">
        <v>4</v>
      </c>
      <c r="B11" s="23" t="s">
        <v>335</v>
      </c>
      <c r="C11" s="12" t="s">
        <v>336</v>
      </c>
      <c r="D11" s="27">
        <v>51806</v>
      </c>
      <c r="E11" s="25">
        <v>2512.9</v>
      </c>
      <c r="F11" s="28">
        <v>159</v>
      </c>
    </row>
    <row r="12" spans="1:6" ht="14.25">
      <c r="A12" s="6">
        <v>5</v>
      </c>
      <c r="B12" s="22" t="s">
        <v>108</v>
      </c>
      <c r="C12" s="5" t="s">
        <v>109</v>
      </c>
      <c r="D12" s="26">
        <v>51714</v>
      </c>
      <c r="E12" s="24">
        <v>2354.13</v>
      </c>
      <c r="F12" s="9">
        <v>956</v>
      </c>
    </row>
    <row r="13" spans="1:6" ht="14.25">
      <c r="A13" s="15">
        <v>6</v>
      </c>
      <c r="B13" s="23" t="s">
        <v>377</v>
      </c>
      <c r="C13" s="12" t="s">
        <v>378</v>
      </c>
      <c r="D13" s="27">
        <v>44013</v>
      </c>
      <c r="E13" s="25">
        <v>2134.13</v>
      </c>
      <c r="F13" s="28">
        <v>1353</v>
      </c>
    </row>
    <row r="14" spans="1:6" ht="14.25">
      <c r="A14" s="6">
        <v>7</v>
      </c>
      <c r="B14" s="22" t="s">
        <v>7</v>
      </c>
      <c r="C14" s="5" t="s">
        <v>8</v>
      </c>
      <c r="D14" s="26">
        <v>45627</v>
      </c>
      <c r="E14" s="24">
        <v>2130.675</v>
      </c>
      <c r="F14" s="9">
        <v>250</v>
      </c>
    </row>
    <row r="15" spans="1:6" ht="14.25">
      <c r="A15" s="15">
        <v>8</v>
      </c>
      <c r="B15" s="23" t="s">
        <v>56</v>
      </c>
      <c r="C15" s="12" t="s">
        <v>57</v>
      </c>
      <c r="D15" s="27">
        <v>51471</v>
      </c>
      <c r="E15" s="25">
        <v>1975</v>
      </c>
      <c r="F15" s="28">
        <v>75</v>
      </c>
    </row>
    <row r="16" spans="1:6" ht="14.25">
      <c r="A16" s="6">
        <v>9</v>
      </c>
      <c r="B16" s="22" t="s">
        <v>302</v>
      </c>
      <c r="C16" s="5" t="s">
        <v>114</v>
      </c>
      <c r="D16" s="26">
        <v>51957</v>
      </c>
      <c r="E16" s="24">
        <v>1854.29</v>
      </c>
      <c r="F16" s="9">
        <v>104</v>
      </c>
    </row>
    <row r="17" spans="1:6" ht="14.25">
      <c r="A17" s="15">
        <v>10</v>
      </c>
      <c r="B17" s="23" t="s">
        <v>341</v>
      </c>
      <c r="C17" s="12" t="s">
        <v>115</v>
      </c>
      <c r="D17" s="27">
        <v>41244</v>
      </c>
      <c r="E17" s="25">
        <v>1796.07</v>
      </c>
      <c r="F17" s="28">
        <v>165</v>
      </c>
    </row>
    <row r="18" spans="1:6" ht="14.25">
      <c r="A18" s="6">
        <v>11</v>
      </c>
      <c r="B18" s="22" t="s">
        <v>305</v>
      </c>
      <c r="C18" s="5" t="s">
        <v>306</v>
      </c>
      <c r="D18" s="26">
        <v>50710</v>
      </c>
      <c r="E18" s="24">
        <v>1713.17</v>
      </c>
      <c r="F18" s="9">
        <v>232</v>
      </c>
    </row>
    <row r="19" spans="1:6" ht="14.25">
      <c r="A19" s="15">
        <v>12</v>
      </c>
      <c r="B19" s="23" t="s">
        <v>307</v>
      </c>
      <c r="C19" s="12" t="s">
        <v>306</v>
      </c>
      <c r="D19" s="27">
        <v>53448</v>
      </c>
      <c r="E19" s="25">
        <v>1677.64</v>
      </c>
      <c r="F19" s="28">
        <v>254</v>
      </c>
    </row>
    <row r="20" spans="1:6" ht="14.25">
      <c r="A20" s="6">
        <v>13</v>
      </c>
      <c r="B20" s="22" t="s">
        <v>327</v>
      </c>
      <c r="C20" s="5" t="s">
        <v>59</v>
      </c>
      <c r="D20" s="26">
        <v>49614</v>
      </c>
      <c r="E20" s="24">
        <v>1490.1</v>
      </c>
      <c r="F20" s="9">
        <v>73</v>
      </c>
    </row>
    <row r="21" spans="1:6" ht="14.25">
      <c r="A21" s="15">
        <v>14</v>
      </c>
      <c r="B21" s="23" t="s">
        <v>379</v>
      </c>
      <c r="C21" s="12" t="s">
        <v>261</v>
      </c>
      <c r="D21" s="27">
        <v>44866</v>
      </c>
      <c r="E21" s="25">
        <v>1414.44</v>
      </c>
      <c r="F21" s="28">
        <v>133</v>
      </c>
    </row>
    <row r="22" spans="1:6" ht="14.25">
      <c r="A22" s="6">
        <v>15</v>
      </c>
      <c r="B22" s="22" t="s">
        <v>380</v>
      </c>
      <c r="C22" s="5" t="s">
        <v>381</v>
      </c>
      <c r="D22" s="26">
        <v>55123</v>
      </c>
      <c r="E22" s="24">
        <v>1402.24</v>
      </c>
      <c r="F22" s="9">
        <v>26</v>
      </c>
    </row>
    <row r="23" spans="1:6" ht="14.25">
      <c r="A23" s="15">
        <v>16</v>
      </c>
      <c r="B23" s="23" t="s">
        <v>382</v>
      </c>
      <c r="C23" s="12" t="s">
        <v>381</v>
      </c>
      <c r="D23" s="27">
        <v>45992</v>
      </c>
      <c r="E23" s="25">
        <v>1392.24</v>
      </c>
      <c r="F23" s="28">
        <v>393</v>
      </c>
    </row>
    <row r="24" spans="1:6" ht="14.25">
      <c r="A24" s="6">
        <v>17</v>
      </c>
      <c r="B24" s="22" t="s">
        <v>315</v>
      </c>
      <c r="C24" s="5" t="s">
        <v>113</v>
      </c>
      <c r="D24" s="26">
        <v>41445</v>
      </c>
      <c r="E24" s="24">
        <v>1312.39</v>
      </c>
      <c r="F24" s="9">
        <v>371</v>
      </c>
    </row>
    <row r="25" spans="1:6" ht="14.25">
      <c r="A25" s="15">
        <v>18</v>
      </c>
      <c r="B25" s="23" t="s">
        <v>383</v>
      </c>
      <c r="C25" s="12" t="s">
        <v>126</v>
      </c>
      <c r="D25" s="27">
        <v>49980</v>
      </c>
      <c r="E25" s="25">
        <v>1288</v>
      </c>
      <c r="F25" s="28">
        <v>30</v>
      </c>
    </row>
    <row r="26" spans="1:6" ht="14.25">
      <c r="A26" s="6">
        <v>19</v>
      </c>
      <c r="B26" s="22" t="s">
        <v>308</v>
      </c>
      <c r="C26" s="5" t="s">
        <v>309</v>
      </c>
      <c r="D26" s="26">
        <v>49644</v>
      </c>
      <c r="E26" s="24">
        <v>1281.56</v>
      </c>
      <c r="F26" s="9">
        <v>116</v>
      </c>
    </row>
    <row r="27" spans="1:6" ht="14.25">
      <c r="A27" s="15">
        <v>20</v>
      </c>
      <c r="B27" s="23" t="s">
        <v>384</v>
      </c>
      <c r="C27" s="12" t="s">
        <v>385</v>
      </c>
      <c r="D27" s="27">
        <v>46569</v>
      </c>
      <c r="E27" s="25">
        <v>1243.63</v>
      </c>
      <c r="F27" s="28">
        <v>37</v>
      </c>
    </row>
    <row r="28" spans="1:6" ht="14.25">
      <c r="A28" s="6">
        <v>21</v>
      </c>
      <c r="B28" s="22" t="s">
        <v>386</v>
      </c>
      <c r="C28" s="5" t="s">
        <v>387</v>
      </c>
      <c r="D28" s="26">
        <v>46327</v>
      </c>
      <c r="E28" s="24">
        <v>1229.4</v>
      </c>
      <c r="F28" s="9">
        <v>146</v>
      </c>
    </row>
    <row r="29" spans="1:6" ht="14.25">
      <c r="A29" s="15">
        <v>22</v>
      </c>
      <c r="B29" s="23" t="s">
        <v>388</v>
      </c>
      <c r="C29" s="12" t="s">
        <v>389</v>
      </c>
      <c r="D29" s="27">
        <v>54758</v>
      </c>
      <c r="E29" s="25">
        <v>1214.855</v>
      </c>
      <c r="F29" s="28">
        <v>12</v>
      </c>
    </row>
    <row r="30" spans="1:6" ht="14.25">
      <c r="A30" s="6">
        <v>23</v>
      </c>
      <c r="B30" s="22" t="s">
        <v>317</v>
      </c>
      <c r="C30" s="5" t="s">
        <v>1</v>
      </c>
      <c r="D30" s="26">
        <v>50222</v>
      </c>
      <c r="E30" s="24">
        <v>1175.07</v>
      </c>
      <c r="F30" s="9">
        <v>22</v>
      </c>
    </row>
    <row r="31" spans="1:6" ht="14.25">
      <c r="A31" s="15">
        <v>24</v>
      </c>
      <c r="B31" s="23" t="s">
        <v>390</v>
      </c>
      <c r="C31" s="12" t="s">
        <v>381</v>
      </c>
      <c r="D31" s="27">
        <v>43800</v>
      </c>
      <c r="E31" s="25">
        <v>1142.63</v>
      </c>
      <c r="F31" s="28">
        <v>330</v>
      </c>
    </row>
    <row r="32" spans="1:6" ht="14.25">
      <c r="A32" s="6">
        <v>25</v>
      </c>
      <c r="B32" s="22" t="s">
        <v>391</v>
      </c>
      <c r="C32" s="5" t="s">
        <v>392</v>
      </c>
      <c r="D32" s="26">
        <v>41452</v>
      </c>
      <c r="E32" s="24">
        <v>1140.535</v>
      </c>
      <c r="F32" s="9">
        <v>24</v>
      </c>
    </row>
    <row r="33" spans="1:6" ht="14.25">
      <c r="A33" s="15">
        <v>26</v>
      </c>
      <c r="B33" s="23" t="s">
        <v>393</v>
      </c>
      <c r="C33" s="12" t="s">
        <v>394</v>
      </c>
      <c r="D33" s="27">
        <v>53509</v>
      </c>
      <c r="E33" s="25">
        <v>1132.08</v>
      </c>
      <c r="F33" s="28">
        <v>28</v>
      </c>
    </row>
    <row r="34" spans="1:6" ht="14.25">
      <c r="A34" s="6">
        <v>27</v>
      </c>
      <c r="B34" s="22" t="s">
        <v>395</v>
      </c>
      <c r="C34" s="5" t="s">
        <v>396</v>
      </c>
      <c r="D34" s="26">
        <v>52718</v>
      </c>
      <c r="E34" s="24">
        <v>1131.86</v>
      </c>
      <c r="F34" s="9">
        <v>42</v>
      </c>
    </row>
    <row r="35" spans="1:6" ht="14.25">
      <c r="A35" s="15">
        <v>28</v>
      </c>
      <c r="B35" s="23" t="s">
        <v>397</v>
      </c>
      <c r="C35" s="12" t="s">
        <v>387</v>
      </c>
      <c r="D35" s="27">
        <v>46327</v>
      </c>
      <c r="E35" s="25">
        <v>1124.1</v>
      </c>
      <c r="F35" s="28">
        <v>141</v>
      </c>
    </row>
    <row r="36" spans="1:6" ht="14.25">
      <c r="A36" s="6">
        <v>29</v>
      </c>
      <c r="B36" s="22" t="s">
        <v>398</v>
      </c>
      <c r="C36" s="5" t="s">
        <v>399</v>
      </c>
      <c r="D36" s="26">
        <v>47088</v>
      </c>
      <c r="E36" s="24">
        <v>1115.49</v>
      </c>
      <c r="F36" s="9">
        <v>99</v>
      </c>
    </row>
    <row r="37" spans="1:6" ht="14.25">
      <c r="A37" s="15">
        <v>30</v>
      </c>
      <c r="B37" s="23" t="s">
        <v>400</v>
      </c>
      <c r="C37" s="12" t="s">
        <v>113</v>
      </c>
      <c r="D37" s="27">
        <v>47392</v>
      </c>
      <c r="E37" s="25">
        <v>1106.51</v>
      </c>
      <c r="F37" s="28">
        <v>940</v>
      </c>
    </row>
    <row r="38" spans="1:6" ht="14.25">
      <c r="A38" s="6">
        <v>31</v>
      </c>
      <c r="B38" s="22" t="s">
        <v>401</v>
      </c>
      <c r="C38" s="5" t="s">
        <v>402</v>
      </c>
      <c r="D38" s="26">
        <v>48359</v>
      </c>
      <c r="E38" s="24">
        <v>1100.4</v>
      </c>
      <c r="F38" s="9">
        <v>14</v>
      </c>
    </row>
    <row r="39" spans="1:6" ht="14.25">
      <c r="A39" s="15">
        <v>32</v>
      </c>
      <c r="B39" s="23" t="s">
        <v>403</v>
      </c>
      <c r="C39" s="12" t="s">
        <v>59</v>
      </c>
      <c r="D39" s="27">
        <v>47818</v>
      </c>
      <c r="E39" s="25">
        <v>1082.04</v>
      </c>
      <c r="F39" s="28">
        <v>99</v>
      </c>
    </row>
    <row r="40" spans="1:6" ht="14.25">
      <c r="A40" s="6">
        <v>33</v>
      </c>
      <c r="B40" s="22" t="s">
        <v>356</v>
      </c>
      <c r="C40" s="5" t="s">
        <v>320</v>
      </c>
      <c r="D40" s="26">
        <v>52232</v>
      </c>
      <c r="E40" s="24">
        <v>1060.645</v>
      </c>
      <c r="F40" s="9">
        <v>2478</v>
      </c>
    </row>
    <row r="41" spans="1:6" ht="14.25">
      <c r="A41" s="15">
        <v>34</v>
      </c>
      <c r="B41" s="23" t="s">
        <v>310</v>
      </c>
      <c r="C41" s="12" t="s">
        <v>115</v>
      </c>
      <c r="D41" s="27">
        <v>41244</v>
      </c>
      <c r="E41" s="25">
        <v>1056.595</v>
      </c>
      <c r="F41" s="28">
        <v>162</v>
      </c>
    </row>
    <row r="42" spans="1:6" ht="14.25">
      <c r="A42" s="6">
        <v>35</v>
      </c>
      <c r="B42" s="22" t="s">
        <v>298</v>
      </c>
      <c r="C42" s="5" t="s">
        <v>112</v>
      </c>
      <c r="D42" s="26">
        <v>52763</v>
      </c>
      <c r="E42" s="24">
        <v>1018.77</v>
      </c>
      <c r="F42" s="9">
        <v>60</v>
      </c>
    </row>
    <row r="43" spans="1:6" ht="14.25">
      <c r="A43" s="15">
        <v>36</v>
      </c>
      <c r="B43" s="23" t="s">
        <v>299</v>
      </c>
      <c r="C43" s="12" t="s">
        <v>59</v>
      </c>
      <c r="D43" s="27">
        <v>49614</v>
      </c>
      <c r="E43" s="25">
        <v>1013.735</v>
      </c>
      <c r="F43" s="28">
        <v>183</v>
      </c>
    </row>
    <row r="44" spans="1:6" ht="14.25">
      <c r="A44" s="6">
        <v>37</v>
      </c>
      <c r="B44" s="22" t="s">
        <v>259</v>
      </c>
      <c r="C44" s="5" t="s">
        <v>113</v>
      </c>
      <c r="D44" s="26">
        <v>49065</v>
      </c>
      <c r="E44" s="24">
        <v>1000.775</v>
      </c>
      <c r="F44" s="9">
        <v>95</v>
      </c>
    </row>
    <row r="45" spans="1:6" ht="14.25">
      <c r="A45" s="15">
        <v>38</v>
      </c>
      <c r="B45" s="23" t="s">
        <v>404</v>
      </c>
      <c r="C45" s="12" t="s">
        <v>113</v>
      </c>
      <c r="D45" s="27">
        <v>52322</v>
      </c>
      <c r="E45" s="25">
        <v>993.6</v>
      </c>
      <c r="F45" s="28">
        <v>266</v>
      </c>
    </row>
    <row r="46" spans="1:6" ht="14.25">
      <c r="A46" s="6">
        <v>39</v>
      </c>
      <c r="B46" s="22" t="s">
        <v>360</v>
      </c>
      <c r="C46" s="5" t="s">
        <v>3</v>
      </c>
      <c r="D46" s="26">
        <v>53844</v>
      </c>
      <c r="E46" s="24">
        <v>982.305</v>
      </c>
      <c r="F46" s="9">
        <v>478</v>
      </c>
    </row>
    <row r="47" spans="1:6" ht="14.25">
      <c r="A47" s="15">
        <v>40</v>
      </c>
      <c r="B47" s="23" t="s">
        <v>405</v>
      </c>
      <c r="C47" s="12" t="s">
        <v>378</v>
      </c>
      <c r="D47" s="27">
        <v>43282</v>
      </c>
      <c r="E47" s="25">
        <v>968.225</v>
      </c>
      <c r="F47" s="28">
        <v>516</v>
      </c>
    </row>
    <row r="48" spans="1:6" ht="14.25">
      <c r="A48" s="6">
        <v>41</v>
      </c>
      <c r="B48" s="22" t="s">
        <v>4</v>
      </c>
      <c r="C48" s="5" t="s">
        <v>112</v>
      </c>
      <c r="D48" s="26">
        <v>52763</v>
      </c>
      <c r="E48" s="24">
        <v>936.32</v>
      </c>
      <c r="F48" s="9">
        <v>153</v>
      </c>
    </row>
    <row r="49" spans="1:6" ht="14.25">
      <c r="A49" s="15">
        <v>42</v>
      </c>
      <c r="B49" s="23" t="s">
        <v>128</v>
      </c>
      <c r="C49" s="12" t="s">
        <v>129</v>
      </c>
      <c r="D49" s="27">
        <v>49614</v>
      </c>
      <c r="E49" s="25">
        <v>935.64</v>
      </c>
      <c r="F49" s="28">
        <v>154</v>
      </c>
    </row>
    <row r="50" spans="1:6" ht="14.25">
      <c r="A50" s="6">
        <v>43</v>
      </c>
      <c r="B50" s="22" t="s">
        <v>406</v>
      </c>
      <c r="C50" s="5" t="s">
        <v>381</v>
      </c>
      <c r="D50" s="26">
        <v>44896</v>
      </c>
      <c r="E50" s="24">
        <v>933.325</v>
      </c>
      <c r="F50" s="9">
        <v>233</v>
      </c>
    </row>
    <row r="51" spans="1:6" ht="14.25">
      <c r="A51" s="15">
        <v>44</v>
      </c>
      <c r="B51" s="23" t="s">
        <v>407</v>
      </c>
      <c r="C51" s="12" t="s">
        <v>112</v>
      </c>
      <c r="D51" s="27">
        <v>52397</v>
      </c>
      <c r="E51" s="25">
        <v>931.8</v>
      </c>
      <c r="F51" s="28">
        <v>61</v>
      </c>
    </row>
    <row r="52" spans="1:6" ht="14.25">
      <c r="A52" s="6">
        <v>45</v>
      </c>
      <c r="B52" s="22" t="s">
        <v>408</v>
      </c>
      <c r="C52" s="5" t="s">
        <v>59</v>
      </c>
      <c r="D52" s="26">
        <v>49614</v>
      </c>
      <c r="E52" s="24">
        <v>924.68</v>
      </c>
      <c r="F52" s="9">
        <v>77</v>
      </c>
    </row>
    <row r="53" spans="1:6" ht="14.25">
      <c r="A53" s="15">
        <v>46</v>
      </c>
      <c r="B53" s="23" t="s">
        <v>324</v>
      </c>
      <c r="C53" s="12" t="s">
        <v>296</v>
      </c>
      <c r="D53" s="27">
        <v>43313</v>
      </c>
      <c r="E53" s="25">
        <v>921.215</v>
      </c>
      <c r="F53" s="28">
        <v>103</v>
      </c>
    </row>
    <row r="54" spans="1:6" ht="14.25">
      <c r="A54" s="6">
        <v>47</v>
      </c>
      <c r="B54" s="22" t="s">
        <v>138</v>
      </c>
      <c r="C54" s="5" t="s">
        <v>139</v>
      </c>
      <c r="D54" s="26">
        <v>49491</v>
      </c>
      <c r="E54" s="24">
        <v>920.15</v>
      </c>
      <c r="F54" s="9">
        <v>248</v>
      </c>
    </row>
    <row r="55" spans="1:6" ht="14.25">
      <c r="A55" s="15">
        <v>48</v>
      </c>
      <c r="B55" s="23" t="s">
        <v>409</v>
      </c>
      <c r="C55" s="12" t="s">
        <v>410</v>
      </c>
      <c r="D55" s="27">
        <v>49841</v>
      </c>
      <c r="E55" s="25">
        <v>874.05</v>
      </c>
      <c r="F55" s="28">
        <v>81</v>
      </c>
    </row>
    <row r="56" spans="1:6" ht="14.25">
      <c r="A56" s="6">
        <v>49</v>
      </c>
      <c r="B56" s="22" t="s">
        <v>313</v>
      </c>
      <c r="C56" s="5" t="s">
        <v>112</v>
      </c>
      <c r="D56" s="26">
        <v>53128</v>
      </c>
      <c r="E56" s="24">
        <v>873.6</v>
      </c>
      <c r="F56" s="9">
        <v>49</v>
      </c>
    </row>
    <row r="57" spans="1:6" ht="14.25">
      <c r="A57" s="15">
        <v>50</v>
      </c>
      <c r="B57" s="23" t="s">
        <v>411</v>
      </c>
      <c r="C57" s="12" t="s">
        <v>113</v>
      </c>
      <c r="D57" s="27">
        <v>50131</v>
      </c>
      <c r="E57" s="25">
        <v>847.865</v>
      </c>
      <c r="F57" s="28">
        <v>354</v>
      </c>
    </row>
    <row r="58" ht="12.75">
      <c r="F58" s="29"/>
    </row>
    <row r="59" spans="1:6" ht="33.75" customHeight="1">
      <c r="A59" s="131" t="s">
        <v>349</v>
      </c>
      <c r="B59" s="132"/>
      <c r="C59" s="132"/>
      <c r="D59" s="132"/>
      <c r="E59" s="132"/>
      <c r="F59" s="13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30</v>
      </c>
      <c r="B1" s="58"/>
      <c r="C1" s="58"/>
      <c r="D1" s="58"/>
      <c r="E1" s="58"/>
      <c r="F1" s="58"/>
    </row>
    <row r="3" spans="1:6" ht="15">
      <c r="A3" s="68" t="s">
        <v>412</v>
      </c>
      <c r="B3" s="5"/>
      <c r="C3" s="5"/>
      <c r="D3" s="5"/>
      <c r="E3" s="125" t="s">
        <v>35</v>
      </c>
      <c r="F3" s="126"/>
    </row>
    <row r="4" spans="1:6" ht="14.25">
      <c r="A4" s="72" t="s">
        <v>117</v>
      </c>
      <c r="B4" s="5"/>
      <c r="C4" s="5"/>
      <c r="D4" s="5"/>
      <c r="E4" s="127"/>
      <c r="F4" s="128"/>
    </row>
    <row r="5" spans="1:6" ht="14.25">
      <c r="A5" s="5"/>
      <c r="B5" s="5"/>
      <c r="C5" s="5"/>
      <c r="D5" s="5"/>
      <c r="E5" s="5"/>
      <c r="F5" s="5"/>
    </row>
    <row r="6" spans="1:6" ht="14.25">
      <c r="A6" s="66"/>
      <c r="B6" s="66"/>
      <c r="C6" s="66"/>
      <c r="D6" s="67"/>
      <c r="E6" s="67" t="s">
        <v>52</v>
      </c>
      <c r="F6" s="67" t="s">
        <v>54</v>
      </c>
    </row>
    <row r="7" spans="1:6" ht="15.75">
      <c r="A7" s="67" t="s">
        <v>49</v>
      </c>
      <c r="B7" s="67" t="s">
        <v>60</v>
      </c>
      <c r="C7" s="67" t="s">
        <v>50</v>
      </c>
      <c r="D7" s="67" t="s">
        <v>51</v>
      </c>
      <c r="E7" s="67" t="s">
        <v>53</v>
      </c>
      <c r="F7" s="67" t="s">
        <v>55</v>
      </c>
    </row>
    <row r="8" spans="1:6" ht="14.25">
      <c r="A8" s="6">
        <v>1</v>
      </c>
      <c r="B8" s="22" t="s">
        <v>356</v>
      </c>
      <c r="C8" s="5" t="s">
        <v>320</v>
      </c>
      <c r="D8" s="26">
        <v>52232</v>
      </c>
      <c r="E8" s="24">
        <v>1060.645</v>
      </c>
      <c r="F8" s="9">
        <v>2478</v>
      </c>
    </row>
    <row r="9" spans="1:6" ht="14.25">
      <c r="A9" s="15">
        <v>2</v>
      </c>
      <c r="B9" s="23" t="s">
        <v>413</v>
      </c>
      <c r="C9" s="12" t="s">
        <v>414</v>
      </c>
      <c r="D9" s="27">
        <v>52352</v>
      </c>
      <c r="E9" s="25">
        <v>39.89</v>
      </c>
      <c r="F9" s="28">
        <v>2221</v>
      </c>
    </row>
    <row r="10" spans="1:6" ht="14.25">
      <c r="A10" s="6">
        <v>3</v>
      </c>
      <c r="B10" s="22" t="s">
        <v>415</v>
      </c>
      <c r="C10" s="5" t="s">
        <v>416</v>
      </c>
      <c r="D10" s="26">
        <v>51957</v>
      </c>
      <c r="E10" s="24">
        <v>289.77</v>
      </c>
      <c r="F10" s="9">
        <v>2137</v>
      </c>
    </row>
    <row r="11" spans="1:6" ht="14.25">
      <c r="A11" s="15">
        <v>4</v>
      </c>
      <c r="B11" s="23" t="s">
        <v>417</v>
      </c>
      <c r="C11" s="12" t="s">
        <v>418</v>
      </c>
      <c r="D11" s="27">
        <v>52550</v>
      </c>
      <c r="E11" s="25">
        <v>337.38</v>
      </c>
      <c r="F11" s="28">
        <v>2044</v>
      </c>
    </row>
    <row r="12" spans="1:6" ht="14.25">
      <c r="A12" s="6">
        <v>5</v>
      </c>
      <c r="B12" s="22" t="s">
        <v>419</v>
      </c>
      <c r="C12" s="5" t="s">
        <v>420</v>
      </c>
      <c r="D12" s="26">
        <v>53632</v>
      </c>
      <c r="E12" s="24">
        <v>299.07</v>
      </c>
      <c r="F12" s="9">
        <v>1817</v>
      </c>
    </row>
    <row r="13" spans="1:6" ht="14.25">
      <c r="A13" s="15">
        <v>6</v>
      </c>
      <c r="B13" s="23" t="s">
        <v>421</v>
      </c>
      <c r="C13" s="12" t="s">
        <v>422</v>
      </c>
      <c r="D13" s="27">
        <v>49614</v>
      </c>
      <c r="E13" s="25">
        <v>71.91</v>
      </c>
      <c r="F13" s="28">
        <v>1816</v>
      </c>
    </row>
    <row r="14" spans="1:6" ht="14.25">
      <c r="A14" s="6">
        <v>7</v>
      </c>
      <c r="B14" s="22" t="s">
        <v>119</v>
      </c>
      <c r="C14" s="5" t="s">
        <v>120</v>
      </c>
      <c r="D14" s="26">
        <v>49583</v>
      </c>
      <c r="E14" s="24">
        <v>576.73</v>
      </c>
      <c r="F14" s="9">
        <v>1720</v>
      </c>
    </row>
    <row r="15" spans="1:6" ht="14.25">
      <c r="A15" s="15">
        <v>8</v>
      </c>
      <c r="B15" s="23" t="s">
        <v>295</v>
      </c>
      <c r="C15" s="12" t="s">
        <v>118</v>
      </c>
      <c r="D15" s="27">
        <v>51683</v>
      </c>
      <c r="E15" s="25">
        <v>169.735</v>
      </c>
      <c r="F15" s="28">
        <v>1696</v>
      </c>
    </row>
    <row r="16" spans="1:6" ht="14.25">
      <c r="A16" s="6">
        <v>9</v>
      </c>
      <c r="B16" s="22" t="s">
        <v>350</v>
      </c>
      <c r="C16" s="5" t="s">
        <v>320</v>
      </c>
      <c r="D16" s="26">
        <v>52232</v>
      </c>
      <c r="E16" s="24">
        <v>182.93</v>
      </c>
      <c r="F16" s="9">
        <v>1519</v>
      </c>
    </row>
    <row r="17" spans="1:6" ht="14.25">
      <c r="A17" s="15">
        <v>10</v>
      </c>
      <c r="B17" s="23" t="s">
        <v>110</v>
      </c>
      <c r="C17" s="12" t="s">
        <v>111</v>
      </c>
      <c r="D17" s="27">
        <v>48731</v>
      </c>
      <c r="E17" s="25">
        <v>536.075</v>
      </c>
      <c r="F17" s="28">
        <v>1502</v>
      </c>
    </row>
    <row r="18" spans="1:6" ht="14.25">
      <c r="A18" s="6">
        <v>11</v>
      </c>
      <c r="B18" s="22" t="s">
        <v>294</v>
      </c>
      <c r="C18" s="5" t="s">
        <v>2</v>
      </c>
      <c r="D18" s="26">
        <v>52048</v>
      </c>
      <c r="E18" s="24">
        <v>371.585</v>
      </c>
      <c r="F18" s="9">
        <v>1416</v>
      </c>
    </row>
    <row r="19" spans="1:6" ht="14.25">
      <c r="A19" s="15">
        <v>12</v>
      </c>
      <c r="B19" s="23" t="s">
        <v>353</v>
      </c>
      <c r="C19" s="12" t="s">
        <v>123</v>
      </c>
      <c r="D19" s="27">
        <v>48519</v>
      </c>
      <c r="E19" s="25">
        <v>57.53</v>
      </c>
      <c r="F19" s="28">
        <v>1358</v>
      </c>
    </row>
    <row r="20" spans="1:6" ht="14.25">
      <c r="A20" s="6">
        <v>13</v>
      </c>
      <c r="B20" s="22" t="s">
        <v>377</v>
      </c>
      <c r="C20" s="5" t="s">
        <v>378</v>
      </c>
      <c r="D20" s="26">
        <v>44013</v>
      </c>
      <c r="E20" s="24">
        <v>2134.13</v>
      </c>
      <c r="F20" s="9">
        <v>1353</v>
      </c>
    </row>
    <row r="21" spans="1:6" ht="14.25">
      <c r="A21" s="15">
        <v>14</v>
      </c>
      <c r="B21" s="23" t="s">
        <v>423</v>
      </c>
      <c r="C21" s="12" t="s">
        <v>363</v>
      </c>
      <c r="D21" s="27">
        <v>50632</v>
      </c>
      <c r="E21" s="25">
        <v>214.93</v>
      </c>
      <c r="F21" s="28">
        <v>1348</v>
      </c>
    </row>
    <row r="22" spans="1:6" ht="14.25">
      <c r="A22" s="6">
        <v>15</v>
      </c>
      <c r="B22" s="22" t="s">
        <v>424</v>
      </c>
      <c r="C22" s="5" t="s">
        <v>425</v>
      </c>
      <c r="D22" s="26">
        <v>46478</v>
      </c>
      <c r="E22" s="24">
        <v>181.97</v>
      </c>
      <c r="F22" s="9">
        <v>1286</v>
      </c>
    </row>
    <row r="23" spans="1:6" ht="14.25">
      <c r="A23" s="15">
        <v>16</v>
      </c>
      <c r="B23" s="23" t="s">
        <v>426</v>
      </c>
      <c r="C23" s="12" t="s">
        <v>427</v>
      </c>
      <c r="D23" s="27">
        <v>50632</v>
      </c>
      <c r="E23" s="25">
        <v>100.941</v>
      </c>
      <c r="F23" s="28">
        <v>1268</v>
      </c>
    </row>
    <row r="24" spans="1:6" ht="14.25">
      <c r="A24" s="6">
        <v>17</v>
      </c>
      <c r="B24" s="22" t="s">
        <v>351</v>
      </c>
      <c r="C24" s="5" t="s">
        <v>118</v>
      </c>
      <c r="D24" s="26">
        <v>49491</v>
      </c>
      <c r="E24" s="24">
        <v>108.725</v>
      </c>
      <c r="F24" s="9">
        <v>1245</v>
      </c>
    </row>
    <row r="25" spans="1:6" ht="14.25">
      <c r="A25" s="15">
        <v>18</v>
      </c>
      <c r="B25" s="23" t="s">
        <v>428</v>
      </c>
      <c r="C25" s="12" t="s">
        <v>429</v>
      </c>
      <c r="D25" s="27">
        <v>54089</v>
      </c>
      <c r="E25" s="25">
        <v>194.975</v>
      </c>
      <c r="F25" s="28">
        <v>1241</v>
      </c>
    </row>
    <row r="26" spans="1:6" ht="14.25">
      <c r="A26" s="6">
        <v>19</v>
      </c>
      <c r="B26" s="22" t="s">
        <v>430</v>
      </c>
      <c r="C26" s="5" t="s">
        <v>414</v>
      </c>
      <c r="D26" s="26">
        <v>50465</v>
      </c>
      <c r="E26" s="24">
        <v>22.22</v>
      </c>
      <c r="F26" s="9">
        <v>1200</v>
      </c>
    </row>
    <row r="27" spans="1:6" ht="14.25">
      <c r="A27" s="15">
        <v>20</v>
      </c>
      <c r="B27" s="23" t="s">
        <v>431</v>
      </c>
      <c r="C27" s="12" t="s">
        <v>312</v>
      </c>
      <c r="D27" s="27">
        <v>52550</v>
      </c>
      <c r="E27" s="25">
        <v>160.68</v>
      </c>
      <c r="F27" s="28">
        <v>1189</v>
      </c>
    </row>
    <row r="28" spans="1:6" ht="14.25">
      <c r="A28" s="6">
        <v>21</v>
      </c>
      <c r="B28" s="22" t="s">
        <v>432</v>
      </c>
      <c r="C28" s="5" t="s">
        <v>464</v>
      </c>
      <c r="D28" s="26">
        <v>54424</v>
      </c>
      <c r="E28" s="24">
        <v>174.715</v>
      </c>
      <c r="F28" s="9">
        <v>1140</v>
      </c>
    </row>
    <row r="29" spans="1:6" ht="14.25">
      <c r="A29" s="15">
        <v>22</v>
      </c>
      <c r="B29" s="23" t="s">
        <v>347</v>
      </c>
      <c r="C29" s="12" t="s">
        <v>348</v>
      </c>
      <c r="D29" s="27">
        <v>52032</v>
      </c>
      <c r="E29" s="25">
        <v>824.915</v>
      </c>
      <c r="F29" s="28">
        <v>1124</v>
      </c>
    </row>
    <row r="30" spans="1:6" ht="14.25">
      <c r="A30" s="6">
        <v>23</v>
      </c>
      <c r="B30" s="22" t="s">
        <v>433</v>
      </c>
      <c r="C30" s="5" t="s">
        <v>434</v>
      </c>
      <c r="D30" s="26">
        <v>52018</v>
      </c>
      <c r="E30" s="24">
        <v>195.945</v>
      </c>
      <c r="F30" s="9">
        <v>1116</v>
      </c>
    </row>
    <row r="31" spans="1:6" ht="14.25">
      <c r="A31" s="15">
        <v>24</v>
      </c>
      <c r="B31" s="23" t="s">
        <v>435</v>
      </c>
      <c r="C31" s="12" t="s">
        <v>436</v>
      </c>
      <c r="D31" s="27">
        <v>50905</v>
      </c>
      <c r="E31" s="25">
        <v>122.915</v>
      </c>
      <c r="F31" s="28">
        <v>1113</v>
      </c>
    </row>
    <row r="32" spans="1:6" ht="14.25">
      <c r="A32" s="6">
        <v>25</v>
      </c>
      <c r="B32" s="22" t="s">
        <v>437</v>
      </c>
      <c r="C32" s="5" t="s">
        <v>261</v>
      </c>
      <c r="D32" s="26">
        <v>52352</v>
      </c>
      <c r="E32" s="24">
        <v>188.37</v>
      </c>
      <c r="F32" s="9">
        <v>1102</v>
      </c>
    </row>
    <row r="33" spans="1:6" ht="14.25">
      <c r="A33" s="15">
        <v>26</v>
      </c>
      <c r="B33" s="23" t="s">
        <v>438</v>
      </c>
      <c r="C33" s="12" t="s">
        <v>439</v>
      </c>
      <c r="D33" s="27">
        <v>52413</v>
      </c>
      <c r="E33" s="25">
        <v>112.38</v>
      </c>
      <c r="F33" s="28">
        <v>1093</v>
      </c>
    </row>
    <row r="34" spans="1:6" ht="14.25">
      <c r="A34" s="6">
        <v>27</v>
      </c>
      <c r="B34" s="22" t="s">
        <v>440</v>
      </c>
      <c r="C34" s="5" t="s">
        <v>416</v>
      </c>
      <c r="D34" s="26">
        <v>50131</v>
      </c>
      <c r="E34" s="24">
        <v>53.83</v>
      </c>
      <c r="F34" s="9">
        <v>1093</v>
      </c>
    </row>
    <row r="35" spans="1:6" ht="14.25">
      <c r="A35" s="15">
        <v>28</v>
      </c>
      <c r="B35" s="23" t="s">
        <v>441</v>
      </c>
      <c r="C35" s="12" t="s">
        <v>112</v>
      </c>
      <c r="D35" s="27">
        <v>53858</v>
      </c>
      <c r="E35" s="25">
        <v>296.09</v>
      </c>
      <c r="F35" s="28">
        <v>1082</v>
      </c>
    </row>
    <row r="36" spans="1:6" ht="14.25">
      <c r="A36" s="6">
        <v>29</v>
      </c>
      <c r="B36" s="22" t="s">
        <v>442</v>
      </c>
      <c r="C36" s="5" t="s">
        <v>443</v>
      </c>
      <c r="D36" s="26">
        <v>52550</v>
      </c>
      <c r="E36" s="24">
        <v>138.17</v>
      </c>
      <c r="F36" s="9">
        <v>1055</v>
      </c>
    </row>
    <row r="37" spans="1:6" ht="14.25">
      <c r="A37" s="15">
        <v>30</v>
      </c>
      <c r="B37" s="23" t="s">
        <v>303</v>
      </c>
      <c r="C37" s="12" t="s">
        <v>130</v>
      </c>
      <c r="D37" s="27">
        <v>52048</v>
      </c>
      <c r="E37" s="25">
        <v>109.47</v>
      </c>
      <c r="F37" s="28">
        <v>1049</v>
      </c>
    </row>
    <row r="38" spans="1:6" ht="14.25">
      <c r="A38" s="6">
        <v>31</v>
      </c>
      <c r="B38" s="22" t="s">
        <v>444</v>
      </c>
      <c r="C38" s="5" t="s">
        <v>8</v>
      </c>
      <c r="D38" s="26">
        <v>49644</v>
      </c>
      <c r="E38" s="24">
        <v>146.315</v>
      </c>
      <c r="F38" s="9">
        <v>1025</v>
      </c>
    </row>
    <row r="39" spans="1:6" ht="14.25">
      <c r="A39" s="15">
        <v>32</v>
      </c>
      <c r="B39" s="23" t="s">
        <v>445</v>
      </c>
      <c r="C39" s="12" t="s">
        <v>264</v>
      </c>
      <c r="D39" s="27">
        <v>52185</v>
      </c>
      <c r="E39" s="25">
        <v>207.675</v>
      </c>
      <c r="F39" s="28">
        <v>1023</v>
      </c>
    </row>
    <row r="40" spans="1:6" ht="14.25">
      <c r="A40" s="6">
        <v>33</v>
      </c>
      <c r="B40" s="22" t="s">
        <v>446</v>
      </c>
      <c r="C40" s="5" t="s">
        <v>447</v>
      </c>
      <c r="D40" s="26">
        <v>52366</v>
      </c>
      <c r="E40" s="24">
        <v>144.81</v>
      </c>
      <c r="F40" s="9">
        <v>1015</v>
      </c>
    </row>
    <row r="41" spans="1:6" ht="14.25">
      <c r="A41" s="15">
        <v>34</v>
      </c>
      <c r="B41" s="23" t="s">
        <v>448</v>
      </c>
      <c r="C41" s="12" t="s">
        <v>449</v>
      </c>
      <c r="D41" s="27">
        <v>52124</v>
      </c>
      <c r="E41" s="25">
        <v>120.945</v>
      </c>
      <c r="F41" s="28">
        <v>998</v>
      </c>
    </row>
    <row r="42" spans="1:6" ht="14.25">
      <c r="A42" s="6">
        <v>35</v>
      </c>
      <c r="B42" s="22" t="s">
        <v>450</v>
      </c>
      <c r="C42" s="5" t="s">
        <v>451</v>
      </c>
      <c r="D42" s="26">
        <v>53632</v>
      </c>
      <c r="E42" s="24">
        <v>210.48</v>
      </c>
      <c r="F42" s="9">
        <v>987</v>
      </c>
    </row>
    <row r="43" spans="1:6" ht="14.25">
      <c r="A43" s="15">
        <v>36</v>
      </c>
      <c r="B43" s="23" t="s">
        <v>452</v>
      </c>
      <c r="C43" s="12" t="s">
        <v>465</v>
      </c>
      <c r="D43" s="27">
        <v>52322</v>
      </c>
      <c r="E43" s="25">
        <v>105.52</v>
      </c>
      <c r="F43" s="28">
        <v>970</v>
      </c>
    </row>
    <row r="44" spans="1:6" ht="14.25">
      <c r="A44" s="6">
        <v>37</v>
      </c>
      <c r="B44" s="22" t="s">
        <v>321</v>
      </c>
      <c r="C44" s="5" t="s">
        <v>322</v>
      </c>
      <c r="D44" s="26">
        <v>50587</v>
      </c>
      <c r="E44" s="24">
        <v>36.602</v>
      </c>
      <c r="F44" s="9">
        <v>966</v>
      </c>
    </row>
    <row r="45" spans="1:6" ht="14.25">
      <c r="A45" s="15">
        <v>38</v>
      </c>
      <c r="B45" s="23" t="s">
        <v>108</v>
      </c>
      <c r="C45" s="12" t="s">
        <v>109</v>
      </c>
      <c r="D45" s="27">
        <v>51714</v>
      </c>
      <c r="E45" s="25">
        <v>2354.13</v>
      </c>
      <c r="F45" s="28">
        <v>956</v>
      </c>
    </row>
    <row r="46" spans="1:6" ht="14.25">
      <c r="A46" s="6">
        <v>39</v>
      </c>
      <c r="B46" s="22" t="s">
        <v>453</v>
      </c>
      <c r="C46" s="5" t="s">
        <v>454</v>
      </c>
      <c r="D46" s="26">
        <v>47969</v>
      </c>
      <c r="E46" s="24">
        <v>117.055</v>
      </c>
      <c r="F46" s="9">
        <v>951</v>
      </c>
    </row>
    <row r="47" spans="1:6" ht="14.25">
      <c r="A47" s="15">
        <v>40</v>
      </c>
      <c r="B47" s="23" t="s">
        <v>455</v>
      </c>
      <c r="C47" s="12" t="s">
        <v>320</v>
      </c>
      <c r="D47" s="27">
        <v>52232</v>
      </c>
      <c r="E47" s="25">
        <v>89.83</v>
      </c>
      <c r="F47" s="28">
        <v>950</v>
      </c>
    </row>
    <row r="48" spans="1:6" ht="14.25">
      <c r="A48" s="6">
        <v>41</v>
      </c>
      <c r="B48" s="22" t="s">
        <v>355</v>
      </c>
      <c r="C48" s="5" t="s">
        <v>320</v>
      </c>
      <c r="D48" s="26">
        <v>50406</v>
      </c>
      <c r="E48" s="24">
        <v>818.31</v>
      </c>
      <c r="F48" s="9">
        <v>943</v>
      </c>
    </row>
    <row r="49" spans="1:6" ht="14.25">
      <c r="A49" s="15">
        <v>42</v>
      </c>
      <c r="B49" s="23" t="s">
        <v>400</v>
      </c>
      <c r="C49" s="12" t="s">
        <v>113</v>
      </c>
      <c r="D49" s="27">
        <v>47392</v>
      </c>
      <c r="E49" s="25">
        <v>1106.51</v>
      </c>
      <c r="F49" s="28">
        <v>940</v>
      </c>
    </row>
    <row r="50" spans="1:6" ht="14.25">
      <c r="A50" s="6">
        <v>43</v>
      </c>
      <c r="B50" s="22" t="s">
        <v>456</v>
      </c>
      <c r="C50" s="5" t="s">
        <v>312</v>
      </c>
      <c r="D50" s="26">
        <v>52550</v>
      </c>
      <c r="E50" s="24">
        <v>318.965</v>
      </c>
      <c r="F50" s="9">
        <v>934</v>
      </c>
    </row>
    <row r="51" spans="1:6" ht="14.25">
      <c r="A51" s="15">
        <v>44</v>
      </c>
      <c r="B51" s="23" t="s">
        <v>457</v>
      </c>
      <c r="C51" s="12" t="s">
        <v>458</v>
      </c>
      <c r="D51" s="27">
        <v>49553</v>
      </c>
      <c r="E51" s="25">
        <v>94.44</v>
      </c>
      <c r="F51" s="28">
        <v>900</v>
      </c>
    </row>
    <row r="52" spans="1:6" ht="14.25">
      <c r="A52" s="6">
        <v>45</v>
      </c>
      <c r="B52" s="22" t="s">
        <v>459</v>
      </c>
      <c r="C52" s="5" t="s">
        <v>123</v>
      </c>
      <c r="D52" s="26">
        <v>53267</v>
      </c>
      <c r="E52" s="24">
        <v>151.6</v>
      </c>
      <c r="F52" s="9">
        <v>894</v>
      </c>
    </row>
    <row r="53" spans="1:6" ht="14.25">
      <c r="A53" s="15">
        <v>46</v>
      </c>
      <c r="B53" s="23" t="s">
        <v>460</v>
      </c>
      <c r="C53" s="12" t="s">
        <v>461</v>
      </c>
      <c r="D53" s="27">
        <v>49491</v>
      </c>
      <c r="E53" s="25">
        <v>45.425</v>
      </c>
      <c r="F53" s="28">
        <v>893</v>
      </c>
    </row>
    <row r="54" spans="1:6" ht="14.25">
      <c r="A54" s="6">
        <v>47</v>
      </c>
      <c r="B54" s="22" t="s">
        <v>462</v>
      </c>
      <c r="C54" s="5" t="s">
        <v>463</v>
      </c>
      <c r="D54" s="26">
        <v>54271</v>
      </c>
      <c r="E54" s="24">
        <v>103.27</v>
      </c>
      <c r="F54" s="9">
        <v>875</v>
      </c>
    </row>
    <row r="55" spans="1:6" ht="14.25">
      <c r="A55" s="15">
        <v>48</v>
      </c>
      <c r="B55" s="23" t="s">
        <v>352</v>
      </c>
      <c r="C55" s="12" t="s">
        <v>311</v>
      </c>
      <c r="D55" s="27">
        <v>51318</v>
      </c>
      <c r="E55" s="25">
        <v>73.835</v>
      </c>
      <c r="F55" s="28">
        <v>857</v>
      </c>
    </row>
    <row r="56" spans="1:6" ht="14.25">
      <c r="A56" s="6">
        <v>49</v>
      </c>
      <c r="B56" s="22" t="s">
        <v>297</v>
      </c>
      <c r="C56" s="5" t="s">
        <v>118</v>
      </c>
      <c r="D56" s="26">
        <v>50222</v>
      </c>
      <c r="E56" s="24">
        <v>60.92</v>
      </c>
      <c r="F56" s="9">
        <v>857</v>
      </c>
    </row>
    <row r="57" spans="1:6" ht="14.25">
      <c r="A57" s="15">
        <v>50</v>
      </c>
      <c r="B57" s="23" t="s">
        <v>121</v>
      </c>
      <c r="C57" s="12" t="s">
        <v>122</v>
      </c>
      <c r="D57" s="27">
        <v>50192</v>
      </c>
      <c r="E57" s="25">
        <v>117.005</v>
      </c>
      <c r="F57" s="28">
        <v>849</v>
      </c>
    </row>
    <row r="58" spans="3:6" ht="12.75">
      <c r="C58" s="110"/>
      <c r="F58" s="29"/>
    </row>
    <row r="59" spans="1:6" ht="33.75" customHeight="1">
      <c r="A59" s="131" t="s">
        <v>349</v>
      </c>
      <c r="B59" s="132"/>
      <c r="C59" s="132"/>
      <c r="D59" s="132"/>
      <c r="E59" s="132"/>
      <c r="F59" s="132"/>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
      <c r="A1" s="57" t="s">
        <v>30</v>
      </c>
      <c r="B1" s="58"/>
      <c r="C1" s="58"/>
      <c r="D1" s="58"/>
      <c r="E1" s="58"/>
      <c r="F1" s="58"/>
    </row>
    <row r="3" spans="1:6" ht="17.25">
      <c r="A3" s="68" t="s">
        <v>495</v>
      </c>
      <c r="B3" s="5"/>
      <c r="C3" s="5"/>
      <c r="D3" s="5"/>
      <c r="E3" s="125" t="s">
        <v>35</v>
      </c>
      <c r="F3" s="126"/>
    </row>
    <row r="4" spans="1:6" ht="14.25">
      <c r="A4" s="72" t="s">
        <v>48</v>
      </c>
      <c r="B4" s="5"/>
      <c r="C4" s="5"/>
      <c r="D4" s="5"/>
      <c r="E4" s="127"/>
      <c r="F4" s="128"/>
    </row>
    <row r="5" spans="1:6" ht="14.25">
      <c r="A5" s="5"/>
      <c r="B5" s="5"/>
      <c r="C5" s="5"/>
      <c r="D5" s="5"/>
      <c r="E5" s="5"/>
      <c r="F5" s="5"/>
    </row>
    <row r="6" spans="1:6" ht="14.25">
      <c r="A6" s="66"/>
      <c r="B6" s="66"/>
      <c r="C6" s="66"/>
      <c r="D6" s="67"/>
      <c r="E6" s="67" t="s">
        <v>52</v>
      </c>
      <c r="F6" s="67" t="s">
        <v>54</v>
      </c>
    </row>
    <row r="7" spans="1:6" ht="15.75">
      <c r="A7" s="67" t="s">
        <v>49</v>
      </c>
      <c r="B7" s="67" t="s">
        <v>124</v>
      </c>
      <c r="C7" s="67" t="s">
        <v>50</v>
      </c>
      <c r="D7" s="67" t="s">
        <v>51</v>
      </c>
      <c r="E7" s="67" t="s">
        <v>53</v>
      </c>
      <c r="F7" s="67" t="s">
        <v>55</v>
      </c>
    </row>
    <row r="8" spans="1:6" ht="14.25">
      <c r="A8" s="6">
        <v>1</v>
      </c>
      <c r="B8" s="22" t="s">
        <v>316</v>
      </c>
      <c r="C8" s="5" t="s">
        <v>304</v>
      </c>
      <c r="D8" s="26">
        <v>41516</v>
      </c>
      <c r="E8" s="24">
        <v>3671.75</v>
      </c>
      <c r="F8" s="9">
        <v>203</v>
      </c>
    </row>
    <row r="9" spans="1:6" ht="14.25">
      <c r="A9" s="15">
        <v>2</v>
      </c>
      <c r="B9" s="23" t="s">
        <v>108</v>
      </c>
      <c r="C9" s="12" t="s">
        <v>109</v>
      </c>
      <c r="D9" s="27">
        <v>51714</v>
      </c>
      <c r="E9" s="25">
        <v>2354.13</v>
      </c>
      <c r="F9" s="28">
        <v>956</v>
      </c>
    </row>
    <row r="10" spans="1:6" ht="14.25">
      <c r="A10" s="6">
        <v>3</v>
      </c>
      <c r="B10" s="22" t="s">
        <v>377</v>
      </c>
      <c r="C10" s="5" t="s">
        <v>378</v>
      </c>
      <c r="D10" s="26">
        <v>44013</v>
      </c>
      <c r="E10" s="24">
        <v>2134.13</v>
      </c>
      <c r="F10" s="9">
        <v>1353</v>
      </c>
    </row>
    <row r="11" spans="1:6" ht="14.25">
      <c r="A11" s="15">
        <v>4</v>
      </c>
      <c r="B11" s="23" t="s">
        <v>382</v>
      </c>
      <c r="C11" s="12" t="s">
        <v>381</v>
      </c>
      <c r="D11" s="27">
        <v>45992</v>
      </c>
      <c r="E11" s="25">
        <v>1392.24</v>
      </c>
      <c r="F11" s="28">
        <v>393</v>
      </c>
    </row>
    <row r="12" spans="1:6" ht="14.25">
      <c r="A12" s="6">
        <v>5</v>
      </c>
      <c r="B12" s="22" t="s">
        <v>315</v>
      </c>
      <c r="C12" s="5" t="s">
        <v>113</v>
      </c>
      <c r="D12" s="26">
        <v>41445</v>
      </c>
      <c r="E12" s="24">
        <v>1312.39</v>
      </c>
      <c r="F12" s="9">
        <v>371</v>
      </c>
    </row>
    <row r="13" spans="1:6" ht="14.25">
      <c r="A13" s="15">
        <v>6</v>
      </c>
      <c r="B13" s="23" t="s">
        <v>390</v>
      </c>
      <c r="C13" s="12" t="s">
        <v>381</v>
      </c>
      <c r="D13" s="27">
        <v>43800</v>
      </c>
      <c r="E13" s="25">
        <v>1142.63</v>
      </c>
      <c r="F13" s="28">
        <v>330</v>
      </c>
    </row>
    <row r="14" spans="1:6" ht="14.25">
      <c r="A14" s="6">
        <v>7</v>
      </c>
      <c r="B14" s="22" t="s">
        <v>391</v>
      </c>
      <c r="C14" s="5" t="s">
        <v>392</v>
      </c>
      <c r="D14" s="26">
        <v>41452</v>
      </c>
      <c r="E14" s="24">
        <v>1140.535</v>
      </c>
      <c r="F14" s="9">
        <v>24</v>
      </c>
    </row>
    <row r="15" spans="1:6" ht="14.25">
      <c r="A15" s="15">
        <v>8</v>
      </c>
      <c r="B15" s="23" t="s">
        <v>400</v>
      </c>
      <c r="C15" s="12" t="s">
        <v>113</v>
      </c>
      <c r="D15" s="27">
        <v>47392</v>
      </c>
      <c r="E15" s="25">
        <v>1106.51</v>
      </c>
      <c r="F15" s="28">
        <v>940</v>
      </c>
    </row>
    <row r="16" spans="1:6" ht="14.25">
      <c r="A16" s="6">
        <v>9</v>
      </c>
      <c r="B16" s="22" t="s">
        <v>356</v>
      </c>
      <c r="C16" s="5" t="s">
        <v>320</v>
      </c>
      <c r="D16" s="26">
        <v>52232</v>
      </c>
      <c r="E16" s="24">
        <v>1060.645</v>
      </c>
      <c r="F16" s="9">
        <v>2478</v>
      </c>
    </row>
    <row r="17" spans="1:6" ht="14.25">
      <c r="A17" s="15">
        <v>10</v>
      </c>
      <c r="B17" s="23" t="s">
        <v>404</v>
      </c>
      <c r="C17" s="12" t="s">
        <v>113</v>
      </c>
      <c r="D17" s="27">
        <v>52322</v>
      </c>
      <c r="E17" s="25">
        <v>993.6</v>
      </c>
      <c r="F17" s="28">
        <v>266</v>
      </c>
    </row>
    <row r="18" spans="1:6" ht="14.25">
      <c r="A18" s="6">
        <v>11</v>
      </c>
      <c r="B18" s="22" t="s">
        <v>360</v>
      </c>
      <c r="C18" s="5" t="s">
        <v>3</v>
      </c>
      <c r="D18" s="26">
        <v>53844</v>
      </c>
      <c r="E18" s="24">
        <v>982.305</v>
      </c>
      <c r="F18" s="9">
        <v>478</v>
      </c>
    </row>
    <row r="19" spans="1:6" ht="14.25">
      <c r="A19" s="15">
        <v>12</v>
      </c>
      <c r="B19" s="23" t="s">
        <v>405</v>
      </c>
      <c r="C19" s="12" t="s">
        <v>378</v>
      </c>
      <c r="D19" s="27">
        <v>43282</v>
      </c>
      <c r="E19" s="25">
        <v>968.225</v>
      </c>
      <c r="F19" s="28">
        <v>516</v>
      </c>
    </row>
    <row r="20" spans="1:6" ht="14.25">
      <c r="A20" s="6">
        <v>13</v>
      </c>
      <c r="B20" s="22" t="s">
        <v>406</v>
      </c>
      <c r="C20" s="5" t="s">
        <v>381</v>
      </c>
      <c r="D20" s="26">
        <v>44896</v>
      </c>
      <c r="E20" s="24">
        <v>933.325</v>
      </c>
      <c r="F20" s="9">
        <v>233</v>
      </c>
    </row>
    <row r="21" spans="1:6" ht="14.25">
      <c r="A21" s="15">
        <v>14</v>
      </c>
      <c r="B21" s="23" t="s">
        <v>324</v>
      </c>
      <c r="C21" s="12" t="s">
        <v>296</v>
      </c>
      <c r="D21" s="27">
        <v>43313</v>
      </c>
      <c r="E21" s="25">
        <v>921.215</v>
      </c>
      <c r="F21" s="28">
        <v>103</v>
      </c>
    </row>
    <row r="22" spans="1:6" ht="14.25">
      <c r="A22" s="6">
        <v>15</v>
      </c>
      <c r="B22" s="22" t="s">
        <v>411</v>
      </c>
      <c r="C22" s="5" t="s">
        <v>113</v>
      </c>
      <c r="D22" s="26">
        <v>50131</v>
      </c>
      <c r="E22" s="24">
        <v>847.865</v>
      </c>
      <c r="F22" s="9">
        <v>354</v>
      </c>
    </row>
    <row r="23" spans="1:6" ht="14.25">
      <c r="A23" s="15">
        <v>16</v>
      </c>
      <c r="B23" s="23" t="s">
        <v>347</v>
      </c>
      <c r="C23" s="12" t="s">
        <v>348</v>
      </c>
      <c r="D23" s="27">
        <v>52032</v>
      </c>
      <c r="E23" s="25">
        <v>824.915</v>
      </c>
      <c r="F23" s="28">
        <v>1124</v>
      </c>
    </row>
    <row r="24" spans="1:6" ht="14.25">
      <c r="A24" s="6">
        <v>17</v>
      </c>
      <c r="B24" s="22" t="s">
        <v>466</v>
      </c>
      <c r="C24" s="5" t="s">
        <v>378</v>
      </c>
      <c r="D24" s="26">
        <v>42552</v>
      </c>
      <c r="E24" s="24">
        <v>818.35</v>
      </c>
      <c r="F24" s="9">
        <v>268</v>
      </c>
    </row>
    <row r="25" spans="1:6" ht="14.25">
      <c r="A25" s="15">
        <v>18</v>
      </c>
      <c r="B25" s="23" t="s">
        <v>355</v>
      </c>
      <c r="C25" s="12" t="s">
        <v>320</v>
      </c>
      <c r="D25" s="27">
        <v>50406</v>
      </c>
      <c r="E25" s="25">
        <v>818.31</v>
      </c>
      <c r="F25" s="28">
        <v>943</v>
      </c>
    </row>
    <row r="26" spans="1:6" ht="14.25">
      <c r="A26" s="6">
        <v>19</v>
      </c>
      <c r="B26" s="22" t="s">
        <v>116</v>
      </c>
      <c r="C26" s="5" t="s">
        <v>109</v>
      </c>
      <c r="D26" s="26">
        <v>50618</v>
      </c>
      <c r="E26" s="24">
        <v>805.748</v>
      </c>
      <c r="F26" s="9">
        <v>113</v>
      </c>
    </row>
    <row r="27" spans="1:6" ht="14.25">
      <c r="A27" s="15">
        <v>20</v>
      </c>
      <c r="B27" s="23" t="s">
        <v>358</v>
      </c>
      <c r="C27" s="12" t="s">
        <v>113</v>
      </c>
      <c r="D27" s="27">
        <v>50437</v>
      </c>
      <c r="E27" s="25">
        <v>732.6</v>
      </c>
      <c r="F27" s="28">
        <v>496</v>
      </c>
    </row>
    <row r="28" spans="1:6" ht="14.25">
      <c r="A28" s="6">
        <v>21</v>
      </c>
      <c r="B28" s="22" t="s">
        <v>467</v>
      </c>
      <c r="C28" s="5" t="s">
        <v>3</v>
      </c>
      <c r="D28" s="26">
        <v>53844</v>
      </c>
      <c r="E28" s="24">
        <v>722.49</v>
      </c>
      <c r="F28" s="9">
        <v>478</v>
      </c>
    </row>
    <row r="29" spans="1:6" ht="14.25">
      <c r="A29" s="15">
        <v>22</v>
      </c>
      <c r="B29" s="23" t="s">
        <v>468</v>
      </c>
      <c r="C29" s="12" t="s">
        <v>469</v>
      </c>
      <c r="D29" s="27">
        <v>41820</v>
      </c>
      <c r="E29" s="25">
        <v>707.425</v>
      </c>
      <c r="F29" s="28">
        <v>16</v>
      </c>
    </row>
    <row r="30" spans="1:6" ht="14.25">
      <c r="A30" s="6">
        <v>23</v>
      </c>
      <c r="B30" s="22" t="s">
        <v>319</v>
      </c>
      <c r="C30" s="5" t="s">
        <v>470</v>
      </c>
      <c r="D30" s="26">
        <v>51653</v>
      </c>
      <c r="E30" s="24">
        <v>675.856</v>
      </c>
      <c r="F30" s="9">
        <v>585</v>
      </c>
    </row>
    <row r="31" spans="1:6" ht="14.25">
      <c r="A31" s="15">
        <v>24</v>
      </c>
      <c r="B31" s="23" t="s">
        <v>354</v>
      </c>
      <c r="C31" s="12" t="s">
        <v>112</v>
      </c>
      <c r="D31" s="27">
        <v>53858</v>
      </c>
      <c r="E31" s="25">
        <v>652.795</v>
      </c>
      <c r="F31" s="28">
        <v>378</v>
      </c>
    </row>
    <row r="32" spans="1:6" ht="14.25">
      <c r="A32" s="6">
        <v>25</v>
      </c>
      <c r="B32" s="22" t="s">
        <v>471</v>
      </c>
      <c r="C32" s="5" t="s">
        <v>318</v>
      </c>
      <c r="D32" s="26">
        <v>45444</v>
      </c>
      <c r="E32" s="24">
        <v>631.28</v>
      </c>
      <c r="F32" s="9">
        <v>474</v>
      </c>
    </row>
    <row r="33" spans="1:6" ht="14.25">
      <c r="A33" s="15">
        <v>26</v>
      </c>
      <c r="B33" s="23" t="s">
        <v>472</v>
      </c>
      <c r="C33" s="12" t="s">
        <v>343</v>
      </c>
      <c r="D33" s="27">
        <v>50406</v>
      </c>
      <c r="E33" s="25">
        <v>625.635</v>
      </c>
      <c r="F33" s="28">
        <v>120</v>
      </c>
    </row>
    <row r="34" spans="1:6" ht="14.25">
      <c r="A34" s="6">
        <v>27</v>
      </c>
      <c r="B34" s="22" t="s">
        <v>473</v>
      </c>
      <c r="C34" s="5" t="s">
        <v>344</v>
      </c>
      <c r="D34" s="26">
        <v>55746</v>
      </c>
      <c r="E34" s="24">
        <v>622.87</v>
      </c>
      <c r="F34" s="9">
        <v>113</v>
      </c>
    </row>
    <row r="35" spans="1:6" ht="14.25">
      <c r="A35" s="15">
        <v>28</v>
      </c>
      <c r="B35" s="23" t="s">
        <v>474</v>
      </c>
      <c r="C35" s="12" t="s">
        <v>325</v>
      </c>
      <c r="D35" s="27">
        <v>52366</v>
      </c>
      <c r="E35" s="25">
        <v>579.445</v>
      </c>
      <c r="F35" s="28">
        <v>102</v>
      </c>
    </row>
    <row r="36" spans="1:6" ht="14.25">
      <c r="A36" s="6">
        <v>29</v>
      </c>
      <c r="B36" s="22" t="s">
        <v>475</v>
      </c>
      <c r="C36" s="5" t="s">
        <v>3</v>
      </c>
      <c r="D36" s="26">
        <v>50922</v>
      </c>
      <c r="E36" s="24">
        <v>578.9</v>
      </c>
      <c r="F36" s="9">
        <v>246</v>
      </c>
    </row>
    <row r="37" spans="1:6" ht="14.25">
      <c r="A37" s="15">
        <v>30</v>
      </c>
      <c r="B37" s="23" t="s">
        <v>119</v>
      </c>
      <c r="C37" s="12" t="s">
        <v>120</v>
      </c>
      <c r="D37" s="27">
        <v>49583</v>
      </c>
      <c r="E37" s="25">
        <v>576.73</v>
      </c>
      <c r="F37" s="28">
        <v>1720</v>
      </c>
    </row>
    <row r="38" spans="1:6" ht="14.25">
      <c r="A38" s="6">
        <v>31</v>
      </c>
      <c r="B38" s="22" t="s">
        <v>476</v>
      </c>
      <c r="C38" s="5" t="s">
        <v>477</v>
      </c>
      <c r="D38" s="26">
        <v>50389</v>
      </c>
      <c r="E38" s="24">
        <v>574.735</v>
      </c>
      <c r="F38" s="9">
        <v>174</v>
      </c>
    </row>
    <row r="39" spans="1:6" ht="14.25">
      <c r="A39" s="15">
        <v>32</v>
      </c>
      <c r="B39" s="23" t="s">
        <v>478</v>
      </c>
      <c r="C39" s="12" t="s">
        <v>112</v>
      </c>
      <c r="D39" s="27">
        <v>49475</v>
      </c>
      <c r="E39" s="25">
        <v>568.98</v>
      </c>
      <c r="F39" s="28">
        <v>80</v>
      </c>
    </row>
    <row r="40" spans="1:6" ht="14.25">
      <c r="A40" s="6">
        <v>33</v>
      </c>
      <c r="B40" s="22" t="s">
        <v>479</v>
      </c>
      <c r="C40" s="5" t="s">
        <v>480</v>
      </c>
      <c r="D40" s="26">
        <v>50905</v>
      </c>
      <c r="E40" s="24">
        <v>561.485</v>
      </c>
      <c r="F40" s="9">
        <v>289</v>
      </c>
    </row>
    <row r="41" spans="1:6" ht="14.25">
      <c r="A41" s="15">
        <v>34</v>
      </c>
      <c r="B41" s="23" t="s">
        <v>481</v>
      </c>
      <c r="C41" s="12" t="s">
        <v>482</v>
      </c>
      <c r="D41" s="27">
        <v>52383</v>
      </c>
      <c r="E41" s="25">
        <v>548.325</v>
      </c>
      <c r="F41" s="28">
        <v>55</v>
      </c>
    </row>
    <row r="42" spans="1:6" ht="14.25">
      <c r="A42" s="6">
        <v>35</v>
      </c>
      <c r="B42" s="22" t="s">
        <v>323</v>
      </c>
      <c r="C42" s="5" t="s">
        <v>113</v>
      </c>
      <c r="D42" s="26">
        <v>50861</v>
      </c>
      <c r="E42" s="24">
        <v>547.108</v>
      </c>
      <c r="F42" s="9">
        <v>710</v>
      </c>
    </row>
    <row r="43" spans="1:6" ht="14.25">
      <c r="A43" s="15">
        <v>36</v>
      </c>
      <c r="B43" s="23" t="s">
        <v>342</v>
      </c>
      <c r="C43" s="12" t="s">
        <v>112</v>
      </c>
      <c r="D43" s="27">
        <v>53858</v>
      </c>
      <c r="E43" s="25">
        <v>541.82</v>
      </c>
      <c r="F43" s="28">
        <v>114</v>
      </c>
    </row>
    <row r="44" spans="1:6" ht="14.25">
      <c r="A44" s="6">
        <v>37</v>
      </c>
      <c r="B44" s="22" t="s">
        <v>483</v>
      </c>
      <c r="C44" s="5" t="s">
        <v>484</v>
      </c>
      <c r="D44" s="26">
        <v>52413</v>
      </c>
      <c r="E44" s="24">
        <v>539.415</v>
      </c>
      <c r="F44" s="9">
        <v>74</v>
      </c>
    </row>
    <row r="45" spans="1:6" ht="14.25">
      <c r="A45" s="15">
        <v>38</v>
      </c>
      <c r="B45" s="23" t="s">
        <v>110</v>
      </c>
      <c r="C45" s="12" t="s">
        <v>111</v>
      </c>
      <c r="D45" s="27">
        <v>48731</v>
      </c>
      <c r="E45" s="25">
        <v>536.075</v>
      </c>
      <c r="F45" s="28">
        <v>1502</v>
      </c>
    </row>
    <row r="46" spans="1:6" ht="14.25">
      <c r="A46" s="6">
        <v>39</v>
      </c>
      <c r="B46" s="22" t="s">
        <v>485</v>
      </c>
      <c r="C46" s="5" t="s">
        <v>486</v>
      </c>
      <c r="D46" s="26">
        <v>41760</v>
      </c>
      <c r="E46" s="24">
        <v>530.085</v>
      </c>
      <c r="F46" s="9">
        <v>8</v>
      </c>
    </row>
    <row r="47" spans="1:6" ht="14.25">
      <c r="A47" s="15">
        <v>40</v>
      </c>
      <c r="B47" s="23" t="s">
        <v>487</v>
      </c>
      <c r="C47" s="12" t="s">
        <v>486</v>
      </c>
      <c r="D47" s="27">
        <v>41816</v>
      </c>
      <c r="E47" s="25">
        <v>528.495</v>
      </c>
      <c r="F47" s="28">
        <v>6</v>
      </c>
    </row>
    <row r="48" spans="1:6" ht="14.25">
      <c r="A48" s="6">
        <v>41</v>
      </c>
      <c r="B48" s="22" t="s">
        <v>488</v>
      </c>
      <c r="C48" s="5" t="s">
        <v>3</v>
      </c>
      <c r="D48" s="26">
        <v>46539</v>
      </c>
      <c r="E48" s="24">
        <v>520.225</v>
      </c>
      <c r="F48" s="9">
        <v>225</v>
      </c>
    </row>
    <row r="49" spans="1:6" ht="14.25">
      <c r="A49" s="15">
        <v>42</v>
      </c>
      <c r="B49" s="23" t="s">
        <v>489</v>
      </c>
      <c r="C49" s="12" t="s">
        <v>318</v>
      </c>
      <c r="D49" s="27">
        <v>53844</v>
      </c>
      <c r="E49" s="25">
        <v>512.79</v>
      </c>
      <c r="F49" s="28">
        <v>551</v>
      </c>
    </row>
    <row r="50" spans="1:6" ht="14.25">
      <c r="A50" s="6">
        <v>43</v>
      </c>
      <c r="B50" s="22" t="s">
        <v>490</v>
      </c>
      <c r="C50" s="5" t="s">
        <v>112</v>
      </c>
      <c r="D50" s="26">
        <v>53858</v>
      </c>
      <c r="E50" s="24">
        <v>490.995</v>
      </c>
      <c r="F50" s="9">
        <v>356</v>
      </c>
    </row>
    <row r="51" spans="1:6" ht="14.25">
      <c r="A51" s="15">
        <v>44</v>
      </c>
      <c r="B51" s="23" t="s">
        <v>357</v>
      </c>
      <c r="C51" s="12" t="s">
        <v>312</v>
      </c>
      <c r="D51" s="27">
        <v>52550</v>
      </c>
      <c r="E51" s="25">
        <v>480.405</v>
      </c>
      <c r="F51" s="28">
        <v>492</v>
      </c>
    </row>
    <row r="52" spans="1:6" ht="14.25">
      <c r="A52" s="6">
        <v>45</v>
      </c>
      <c r="B52" s="22" t="s">
        <v>359</v>
      </c>
      <c r="C52" s="5" t="s">
        <v>113</v>
      </c>
      <c r="D52" s="26">
        <v>52263</v>
      </c>
      <c r="E52" s="24">
        <v>464.815</v>
      </c>
      <c r="F52" s="9">
        <v>437</v>
      </c>
    </row>
    <row r="53" spans="1:6" ht="14.25">
      <c r="A53" s="15">
        <v>46</v>
      </c>
      <c r="B53" s="23" t="s">
        <v>491</v>
      </c>
      <c r="C53" s="12" t="s">
        <v>492</v>
      </c>
      <c r="D53" s="27">
        <v>41547</v>
      </c>
      <c r="E53" s="25">
        <v>459.65</v>
      </c>
      <c r="F53" s="28">
        <v>12</v>
      </c>
    </row>
    <row r="54" spans="1:6" ht="14.25">
      <c r="A54" s="6">
        <v>47</v>
      </c>
      <c r="B54" s="22" t="s">
        <v>493</v>
      </c>
      <c r="C54" s="5" t="s">
        <v>111</v>
      </c>
      <c r="D54" s="26">
        <v>50587</v>
      </c>
      <c r="E54" s="24">
        <v>459.28</v>
      </c>
      <c r="F54" s="9">
        <v>242</v>
      </c>
    </row>
    <row r="55" spans="1:6" ht="14.25">
      <c r="A55" s="15">
        <v>48</v>
      </c>
      <c r="B55" s="23" t="s">
        <v>494</v>
      </c>
      <c r="C55" s="12" t="s">
        <v>113</v>
      </c>
      <c r="D55" s="27">
        <v>45566</v>
      </c>
      <c r="E55" s="25">
        <v>457.275</v>
      </c>
      <c r="F55" s="28">
        <v>407</v>
      </c>
    </row>
    <row r="56" spans="1:6" ht="14.25">
      <c r="A56" s="6">
        <v>49</v>
      </c>
      <c r="B56" s="22" t="s">
        <v>326</v>
      </c>
      <c r="C56" s="5" t="s">
        <v>113</v>
      </c>
      <c r="D56" s="26">
        <v>51044</v>
      </c>
      <c r="E56" s="24">
        <v>457.034</v>
      </c>
      <c r="F56" s="9">
        <v>450</v>
      </c>
    </row>
    <row r="57" spans="1:6" ht="14.25">
      <c r="A57" s="15">
        <v>50</v>
      </c>
      <c r="B57" s="23" t="s">
        <v>361</v>
      </c>
      <c r="C57" s="12" t="s">
        <v>296</v>
      </c>
      <c r="D57" s="27">
        <v>43497</v>
      </c>
      <c r="E57" s="25">
        <v>456.915</v>
      </c>
      <c r="F57" s="28">
        <v>469</v>
      </c>
    </row>
    <row r="58" ht="12.75">
      <c r="F58" s="29"/>
    </row>
    <row r="59" spans="1:6" ht="12.75">
      <c r="A59" s="30" t="s">
        <v>125</v>
      </c>
      <c r="B59" s="31"/>
      <c r="C59" s="31"/>
      <c r="D59" s="31"/>
      <c r="E59" s="31"/>
      <c r="F59" s="31"/>
    </row>
    <row r="60" spans="1:6" ht="37.5" customHeight="1">
      <c r="A60" s="131" t="s">
        <v>362</v>
      </c>
      <c r="B60" s="132"/>
      <c r="C60" s="132"/>
      <c r="D60" s="132"/>
      <c r="E60" s="132"/>
      <c r="F60" s="132"/>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30</v>
      </c>
      <c r="B1" s="58"/>
      <c r="C1" s="58"/>
      <c r="D1" s="58"/>
      <c r="E1" s="58"/>
      <c r="F1" s="58"/>
    </row>
    <row r="3" spans="1:6" ht="17.25">
      <c r="A3" s="68" t="s">
        <v>495</v>
      </c>
      <c r="B3" s="5"/>
      <c r="C3" s="5"/>
      <c r="D3" s="5"/>
      <c r="E3" s="125" t="s">
        <v>35</v>
      </c>
      <c r="F3" s="126"/>
    </row>
    <row r="4" spans="1:6" ht="14.25">
      <c r="A4" s="72" t="s">
        <v>117</v>
      </c>
      <c r="B4" s="5"/>
      <c r="C4" s="5"/>
      <c r="D4" s="5"/>
      <c r="E4" s="127"/>
      <c r="F4" s="128"/>
    </row>
    <row r="5" spans="1:6" ht="14.25">
      <c r="A5" s="5"/>
      <c r="B5" s="5"/>
      <c r="C5" s="5"/>
      <c r="D5" s="5"/>
      <c r="E5" s="5"/>
      <c r="F5" s="5"/>
    </row>
    <row r="6" spans="1:6" ht="14.25">
      <c r="A6" s="66"/>
      <c r="B6" s="66"/>
      <c r="C6" s="66"/>
      <c r="D6" s="67"/>
      <c r="E6" s="67" t="s">
        <v>52</v>
      </c>
      <c r="F6" s="67" t="s">
        <v>54</v>
      </c>
    </row>
    <row r="7" spans="1:6" ht="15.75">
      <c r="A7" s="67" t="s">
        <v>49</v>
      </c>
      <c r="B7" s="67" t="s">
        <v>124</v>
      </c>
      <c r="C7" s="67" t="s">
        <v>50</v>
      </c>
      <c r="D7" s="67" t="s">
        <v>51</v>
      </c>
      <c r="E7" s="67" t="s">
        <v>53</v>
      </c>
      <c r="F7" s="67" t="s">
        <v>55</v>
      </c>
    </row>
    <row r="8" spans="1:6" ht="14.25">
      <c r="A8" s="6">
        <v>1</v>
      </c>
      <c r="B8" s="22" t="s">
        <v>356</v>
      </c>
      <c r="C8" s="5" t="s">
        <v>320</v>
      </c>
      <c r="D8" s="26">
        <v>52232</v>
      </c>
      <c r="E8" s="24">
        <v>1060.645</v>
      </c>
      <c r="F8" s="9">
        <v>2478</v>
      </c>
    </row>
    <row r="9" spans="1:6" ht="14.25">
      <c r="A9" s="15">
        <v>2</v>
      </c>
      <c r="B9" s="23" t="s">
        <v>413</v>
      </c>
      <c r="C9" s="12" t="s">
        <v>414</v>
      </c>
      <c r="D9" s="27">
        <v>52352</v>
      </c>
      <c r="E9" s="25">
        <v>39.89</v>
      </c>
      <c r="F9" s="28">
        <v>2221</v>
      </c>
    </row>
    <row r="10" spans="1:6" ht="14.25">
      <c r="A10" s="6">
        <v>3</v>
      </c>
      <c r="B10" s="22" t="s">
        <v>415</v>
      </c>
      <c r="C10" s="5" t="s">
        <v>416</v>
      </c>
      <c r="D10" s="26">
        <v>51957</v>
      </c>
      <c r="E10" s="24">
        <v>289.77</v>
      </c>
      <c r="F10" s="9">
        <v>2137</v>
      </c>
    </row>
    <row r="11" spans="1:6" ht="14.25">
      <c r="A11" s="15">
        <v>4</v>
      </c>
      <c r="B11" s="23" t="s">
        <v>417</v>
      </c>
      <c r="C11" s="12" t="s">
        <v>418</v>
      </c>
      <c r="D11" s="27">
        <v>52550</v>
      </c>
      <c r="E11" s="25">
        <v>337.38</v>
      </c>
      <c r="F11" s="28">
        <v>2044</v>
      </c>
    </row>
    <row r="12" spans="1:6" ht="14.25">
      <c r="A12" s="6">
        <v>5</v>
      </c>
      <c r="B12" s="22" t="s">
        <v>419</v>
      </c>
      <c r="C12" s="5" t="s">
        <v>420</v>
      </c>
      <c r="D12" s="26">
        <v>53632</v>
      </c>
      <c r="E12" s="24">
        <v>299.07</v>
      </c>
      <c r="F12" s="9">
        <v>1817</v>
      </c>
    </row>
    <row r="13" spans="1:6" ht="14.25">
      <c r="A13" s="15">
        <v>6</v>
      </c>
      <c r="B13" s="23" t="s">
        <v>421</v>
      </c>
      <c r="C13" s="12" t="s">
        <v>422</v>
      </c>
      <c r="D13" s="27">
        <v>49614</v>
      </c>
      <c r="E13" s="25">
        <v>71.91</v>
      </c>
      <c r="F13" s="28">
        <v>1816</v>
      </c>
    </row>
    <row r="14" spans="1:6" ht="14.25">
      <c r="A14" s="6">
        <v>7</v>
      </c>
      <c r="B14" s="22" t="s">
        <v>119</v>
      </c>
      <c r="C14" s="5" t="s">
        <v>120</v>
      </c>
      <c r="D14" s="26">
        <v>49583</v>
      </c>
      <c r="E14" s="24">
        <v>576.73</v>
      </c>
      <c r="F14" s="9">
        <v>1720</v>
      </c>
    </row>
    <row r="15" spans="1:6" ht="14.25">
      <c r="A15" s="15">
        <v>8</v>
      </c>
      <c r="B15" s="23" t="s">
        <v>295</v>
      </c>
      <c r="C15" s="12" t="s">
        <v>118</v>
      </c>
      <c r="D15" s="27">
        <v>51683</v>
      </c>
      <c r="E15" s="25">
        <v>169.735</v>
      </c>
      <c r="F15" s="28">
        <v>1696</v>
      </c>
    </row>
    <row r="16" spans="1:6" ht="14.25">
      <c r="A16" s="6">
        <v>9</v>
      </c>
      <c r="B16" s="22" t="s">
        <v>350</v>
      </c>
      <c r="C16" s="5" t="s">
        <v>320</v>
      </c>
      <c r="D16" s="26">
        <v>52232</v>
      </c>
      <c r="E16" s="24">
        <v>182.93</v>
      </c>
      <c r="F16" s="9">
        <v>1519</v>
      </c>
    </row>
    <row r="17" spans="1:6" ht="14.25">
      <c r="A17" s="15">
        <v>10</v>
      </c>
      <c r="B17" s="23" t="s">
        <v>110</v>
      </c>
      <c r="C17" s="12" t="s">
        <v>111</v>
      </c>
      <c r="D17" s="27">
        <v>48731</v>
      </c>
      <c r="E17" s="25">
        <v>536.075</v>
      </c>
      <c r="F17" s="28">
        <v>1502</v>
      </c>
    </row>
    <row r="18" spans="1:6" ht="14.25">
      <c r="A18" s="6">
        <v>11</v>
      </c>
      <c r="B18" s="22" t="s">
        <v>294</v>
      </c>
      <c r="C18" s="5" t="s">
        <v>2</v>
      </c>
      <c r="D18" s="26">
        <v>52048</v>
      </c>
      <c r="E18" s="24">
        <v>371.585</v>
      </c>
      <c r="F18" s="9">
        <v>1416</v>
      </c>
    </row>
    <row r="19" spans="1:6" ht="14.25">
      <c r="A19" s="15">
        <v>12</v>
      </c>
      <c r="B19" s="23" t="s">
        <v>353</v>
      </c>
      <c r="C19" s="12" t="s">
        <v>123</v>
      </c>
      <c r="D19" s="27">
        <v>48519</v>
      </c>
      <c r="E19" s="25">
        <v>57.53</v>
      </c>
      <c r="F19" s="28">
        <v>1358</v>
      </c>
    </row>
    <row r="20" spans="1:6" ht="14.25">
      <c r="A20" s="6">
        <v>13</v>
      </c>
      <c r="B20" s="22" t="s">
        <v>377</v>
      </c>
      <c r="C20" s="5" t="s">
        <v>378</v>
      </c>
      <c r="D20" s="26">
        <v>44013</v>
      </c>
      <c r="E20" s="24">
        <v>2134.13</v>
      </c>
      <c r="F20" s="9">
        <v>1353</v>
      </c>
    </row>
    <row r="21" spans="1:6" ht="14.25">
      <c r="A21" s="15">
        <v>14</v>
      </c>
      <c r="B21" s="23" t="s">
        <v>423</v>
      </c>
      <c r="C21" s="12" t="s">
        <v>363</v>
      </c>
      <c r="D21" s="27">
        <v>50632</v>
      </c>
      <c r="E21" s="25">
        <v>214.93</v>
      </c>
      <c r="F21" s="28">
        <v>1348</v>
      </c>
    </row>
    <row r="22" spans="1:6" ht="14.25">
      <c r="A22" s="6">
        <v>15</v>
      </c>
      <c r="B22" s="22" t="s">
        <v>424</v>
      </c>
      <c r="C22" s="5" t="s">
        <v>425</v>
      </c>
      <c r="D22" s="26">
        <v>46478</v>
      </c>
      <c r="E22" s="24">
        <v>181.97</v>
      </c>
      <c r="F22" s="9">
        <v>1286</v>
      </c>
    </row>
    <row r="23" spans="1:6" ht="14.25">
      <c r="A23" s="15">
        <v>16</v>
      </c>
      <c r="B23" s="23" t="s">
        <v>426</v>
      </c>
      <c r="C23" s="12" t="s">
        <v>427</v>
      </c>
      <c r="D23" s="27">
        <v>50632</v>
      </c>
      <c r="E23" s="25">
        <v>100.941</v>
      </c>
      <c r="F23" s="28">
        <v>1268</v>
      </c>
    </row>
    <row r="24" spans="1:6" ht="14.25">
      <c r="A24" s="6">
        <v>17</v>
      </c>
      <c r="B24" s="22" t="s">
        <v>351</v>
      </c>
      <c r="C24" s="5" t="s">
        <v>118</v>
      </c>
      <c r="D24" s="26">
        <v>49491</v>
      </c>
      <c r="E24" s="24">
        <v>108.725</v>
      </c>
      <c r="F24" s="9">
        <v>1245</v>
      </c>
    </row>
    <row r="25" spans="1:6" ht="14.25">
      <c r="A25" s="15">
        <v>18</v>
      </c>
      <c r="B25" s="23" t="s">
        <v>428</v>
      </c>
      <c r="C25" s="12" t="s">
        <v>429</v>
      </c>
      <c r="D25" s="27">
        <v>54089</v>
      </c>
      <c r="E25" s="25">
        <v>194.975</v>
      </c>
      <c r="F25" s="28">
        <v>1241</v>
      </c>
    </row>
    <row r="26" spans="1:6" ht="14.25">
      <c r="A26" s="6">
        <v>19</v>
      </c>
      <c r="B26" s="22" t="s">
        <v>430</v>
      </c>
      <c r="C26" s="5" t="s">
        <v>414</v>
      </c>
      <c r="D26" s="26">
        <v>50465</v>
      </c>
      <c r="E26" s="24">
        <v>22.22</v>
      </c>
      <c r="F26" s="9">
        <v>1200</v>
      </c>
    </row>
    <row r="27" spans="1:6" ht="14.25">
      <c r="A27" s="15">
        <v>20</v>
      </c>
      <c r="B27" s="23" t="s">
        <v>431</v>
      </c>
      <c r="C27" s="12" t="s">
        <v>312</v>
      </c>
      <c r="D27" s="27">
        <v>52550</v>
      </c>
      <c r="E27" s="25">
        <v>160.68</v>
      </c>
      <c r="F27" s="28">
        <v>1189</v>
      </c>
    </row>
    <row r="28" spans="1:6" ht="14.25">
      <c r="A28" s="6">
        <v>21</v>
      </c>
      <c r="B28" s="22" t="s">
        <v>432</v>
      </c>
      <c r="C28" s="5" t="s">
        <v>464</v>
      </c>
      <c r="D28" s="26">
        <v>54424</v>
      </c>
      <c r="E28" s="24">
        <v>174.715</v>
      </c>
      <c r="F28" s="9">
        <v>1140</v>
      </c>
    </row>
    <row r="29" spans="1:6" ht="14.25">
      <c r="A29" s="15">
        <v>22</v>
      </c>
      <c r="B29" s="23" t="s">
        <v>347</v>
      </c>
      <c r="C29" s="12" t="s">
        <v>348</v>
      </c>
      <c r="D29" s="27">
        <v>52032</v>
      </c>
      <c r="E29" s="25">
        <v>824.915</v>
      </c>
      <c r="F29" s="28">
        <v>1124</v>
      </c>
    </row>
    <row r="30" spans="1:6" ht="14.25">
      <c r="A30" s="6">
        <v>23</v>
      </c>
      <c r="B30" s="22" t="s">
        <v>433</v>
      </c>
      <c r="C30" s="5" t="s">
        <v>434</v>
      </c>
      <c r="D30" s="26">
        <v>52018</v>
      </c>
      <c r="E30" s="24">
        <v>195.945</v>
      </c>
      <c r="F30" s="9">
        <v>1116</v>
      </c>
    </row>
    <row r="31" spans="1:6" ht="14.25">
      <c r="A31" s="15">
        <v>24</v>
      </c>
      <c r="B31" s="23" t="s">
        <v>435</v>
      </c>
      <c r="C31" s="12" t="s">
        <v>436</v>
      </c>
      <c r="D31" s="27">
        <v>50905</v>
      </c>
      <c r="E31" s="25">
        <v>122.915</v>
      </c>
      <c r="F31" s="28">
        <v>1113</v>
      </c>
    </row>
    <row r="32" spans="1:6" ht="14.25">
      <c r="A32" s="6">
        <v>25</v>
      </c>
      <c r="B32" s="22" t="s">
        <v>437</v>
      </c>
      <c r="C32" s="5" t="s">
        <v>261</v>
      </c>
      <c r="D32" s="26">
        <v>52352</v>
      </c>
      <c r="E32" s="24">
        <v>188.37</v>
      </c>
      <c r="F32" s="9">
        <v>1102</v>
      </c>
    </row>
    <row r="33" spans="1:6" ht="14.25">
      <c r="A33" s="15">
        <v>26</v>
      </c>
      <c r="B33" s="23" t="s">
        <v>438</v>
      </c>
      <c r="C33" s="12" t="s">
        <v>439</v>
      </c>
      <c r="D33" s="27">
        <v>52413</v>
      </c>
      <c r="E33" s="25">
        <v>112.38</v>
      </c>
      <c r="F33" s="28">
        <v>1093</v>
      </c>
    </row>
    <row r="34" spans="1:6" ht="14.25">
      <c r="A34" s="6">
        <v>27</v>
      </c>
      <c r="B34" s="22" t="s">
        <v>440</v>
      </c>
      <c r="C34" s="5" t="s">
        <v>416</v>
      </c>
      <c r="D34" s="26">
        <v>50131</v>
      </c>
      <c r="E34" s="24">
        <v>53.83</v>
      </c>
      <c r="F34" s="9">
        <v>1093</v>
      </c>
    </row>
    <row r="35" spans="1:6" ht="14.25">
      <c r="A35" s="15">
        <v>28</v>
      </c>
      <c r="B35" s="23" t="s">
        <v>441</v>
      </c>
      <c r="C35" s="12" t="s">
        <v>112</v>
      </c>
      <c r="D35" s="27">
        <v>53858</v>
      </c>
      <c r="E35" s="25">
        <v>296.09</v>
      </c>
      <c r="F35" s="28">
        <v>1082</v>
      </c>
    </row>
    <row r="36" spans="1:6" ht="14.25">
      <c r="A36" s="6">
        <v>29</v>
      </c>
      <c r="B36" s="22" t="s">
        <v>442</v>
      </c>
      <c r="C36" s="5" t="s">
        <v>443</v>
      </c>
      <c r="D36" s="26">
        <v>52550</v>
      </c>
      <c r="E36" s="24">
        <v>138.17</v>
      </c>
      <c r="F36" s="9">
        <v>1055</v>
      </c>
    </row>
    <row r="37" spans="1:6" ht="14.25">
      <c r="A37" s="15">
        <v>30</v>
      </c>
      <c r="B37" s="23" t="s">
        <v>303</v>
      </c>
      <c r="C37" s="12" t="s">
        <v>130</v>
      </c>
      <c r="D37" s="27">
        <v>52048</v>
      </c>
      <c r="E37" s="25">
        <v>109.47</v>
      </c>
      <c r="F37" s="28">
        <v>1049</v>
      </c>
    </row>
    <row r="38" spans="1:6" ht="14.25">
      <c r="A38" s="6">
        <v>31</v>
      </c>
      <c r="B38" s="22" t="s">
        <v>444</v>
      </c>
      <c r="C38" s="5" t="s">
        <v>8</v>
      </c>
      <c r="D38" s="26">
        <v>49644</v>
      </c>
      <c r="E38" s="24">
        <v>146.315</v>
      </c>
      <c r="F38" s="9">
        <v>1025</v>
      </c>
    </row>
    <row r="39" spans="1:6" ht="14.25">
      <c r="A39" s="15">
        <v>32</v>
      </c>
      <c r="B39" s="23" t="s">
        <v>445</v>
      </c>
      <c r="C39" s="12" t="s">
        <v>264</v>
      </c>
      <c r="D39" s="27">
        <v>52185</v>
      </c>
      <c r="E39" s="25">
        <v>207.675</v>
      </c>
      <c r="F39" s="28">
        <v>1023</v>
      </c>
    </row>
    <row r="40" spans="1:6" ht="14.25">
      <c r="A40" s="6">
        <v>33</v>
      </c>
      <c r="B40" s="22" t="s">
        <v>446</v>
      </c>
      <c r="C40" s="5" t="s">
        <v>447</v>
      </c>
      <c r="D40" s="26">
        <v>52366</v>
      </c>
      <c r="E40" s="24">
        <v>144.81</v>
      </c>
      <c r="F40" s="9">
        <v>1015</v>
      </c>
    </row>
    <row r="41" spans="1:6" ht="14.25">
      <c r="A41" s="15">
        <v>34</v>
      </c>
      <c r="B41" s="23" t="s">
        <v>448</v>
      </c>
      <c r="C41" s="12" t="s">
        <v>449</v>
      </c>
      <c r="D41" s="27">
        <v>52124</v>
      </c>
      <c r="E41" s="25">
        <v>120.945</v>
      </c>
      <c r="F41" s="28">
        <v>998</v>
      </c>
    </row>
    <row r="42" spans="1:6" ht="14.25">
      <c r="A42" s="6">
        <v>35</v>
      </c>
      <c r="B42" s="22" t="s">
        <v>450</v>
      </c>
      <c r="C42" s="5" t="s">
        <v>451</v>
      </c>
      <c r="D42" s="26">
        <v>53632</v>
      </c>
      <c r="E42" s="24">
        <v>210.48</v>
      </c>
      <c r="F42" s="9">
        <v>987</v>
      </c>
    </row>
    <row r="43" spans="1:6" ht="14.25">
      <c r="A43" s="15">
        <v>36</v>
      </c>
      <c r="B43" s="23" t="s">
        <v>452</v>
      </c>
      <c r="C43" s="12" t="s">
        <v>465</v>
      </c>
      <c r="D43" s="27">
        <v>52322</v>
      </c>
      <c r="E43" s="25">
        <v>105.52</v>
      </c>
      <c r="F43" s="28">
        <v>970</v>
      </c>
    </row>
    <row r="44" spans="1:6" ht="14.25">
      <c r="A44" s="6">
        <v>37</v>
      </c>
      <c r="B44" s="22" t="s">
        <v>321</v>
      </c>
      <c r="C44" s="5" t="s">
        <v>322</v>
      </c>
      <c r="D44" s="26">
        <v>50587</v>
      </c>
      <c r="E44" s="24">
        <v>36.602</v>
      </c>
      <c r="F44" s="9">
        <v>966</v>
      </c>
    </row>
    <row r="45" spans="1:6" ht="14.25">
      <c r="A45" s="15">
        <v>38</v>
      </c>
      <c r="B45" s="23" t="s">
        <v>108</v>
      </c>
      <c r="C45" s="12" t="s">
        <v>109</v>
      </c>
      <c r="D45" s="27">
        <v>51714</v>
      </c>
      <c r="E45" s="25">
        <v>2354.13</v>
      </c>
      <c r="F45" s="28">
        <v>956</v>
      </c>
    </row>
    <row r="46" spans="1:6" ht="14.25">
      <c r="A46" s="6">
        <v>39</v>
      </c>
      <c r="B46" s="22" t="s">
        <v>453</v>
      </c>
      <c r="C46" s="5" t="s">
        <v>454</v>
      </c>
      <c r="D46" s="26">
        <v>47969</v>
      </c>
      <c r="E46" s="24">
        <v>117.055</v>
      </c>
      <c r="F46" s="9">
        <v>951</v>
      </c>
    </row>
    <row r="47" spans="1:6" ht="14.25">
      <c r="A47" s="15">
        <v>40</v>
      </c>
      <c r="B47" s="23" t="s">
        <v>455</v>
      </c>
      <c r="C47" s="12" t="s">
        <v>320</v>
      </c>
      <c r="D47" s="27">
        <v>52232</v>
      </c>
      <c r="E47" s="25">
        <v>89.83</v>
      </c>
      <c r="F47" s="28">
        <v>950</v>
      </c>
    </row>
    <row r="48" spans="1:6" ht="14.25">
      <c r="A48" s="6">
        <v>41</v>
      </c>
      <c r="B48" s="22" t="s">
        <v>355</v>
      </c>
      <c r="C48" s="5" t="s">
        <v>320</v>
      </c>
      <c r="D48" s="26">
        <v>50406</v>
      </c>
      <c r="E48" s="24">
        <v>818.31</v>
      </c>
      <c r="F48" s="9">
        <v>943</v>
      </c>
    </row>
    <row r="49" spans="1:6" ht="14.25">
      <c r="A49" s="15">
        <v>42</v>
      </c>
      <c r="B49" s="23" t="s">
        <v>400</v>
      </c>
      <c r="C49" s="12" t="s">
        <v>113</v>
      </c>
      <c r="D49" s="27">
        <v>47392</v>
      </c>
      <c r="E49" s="25">
        <v>1106.51</v>
      </c>
      <c r="F49" s="28">
        <v>940</v>
      </c>
    </row>
    <row r="50" spans="1:6" ht="14.25">
      <c r="A50" s="6">
        <v>43</v>
      </c>
      <c r="B50" s="22" t="s">
        <v>456</v>
      </c>
      <c r="C50" s="5" t="s">
        <v>312</v>
      </c>
      <c r="D50" s="26">
        <v>52550</v>
      </c>
      <c r="E50" s="24">
        <v>318.965</v>
      </c>
      <c r="F50" s="9">
        <v>934</v>
      </c>
    </row>
    <row r="51" spans="1:6" ht="14.25">
      <c r="A51" s="15">
        <v>44</v>
      </c>
      <c r="B51" s="23" t="s">
        <v>457</v>
      </c>
      <c r="C51" s="12" t="s">
        <v>458</v>
      </c>
      <c r="D51" s="27">
        <v>49553</v>
      </c>
      <c r="E51" s="25">
        <v>94.44</v>
      </c>
      <c r="F51" s="28">
        <v>900</v>
      </c>
    </row>
    <row r="52" spans="1:6" ht="14.25">
      <c r="A52" s="6">
        <v>45</v>
      </c>
      <c r="B52" s="22" t="s">
        <v>459</v>
      </c>
      <c r="C52" s="5" t="s">
        <v>123</v>
      </c>
      <c r="D52" s="26">
        <v>53267</v>
      </c>
      <c r="E52" s="24">
        <v>151.6</v>
      </c>
      <c r="F52" s="9">
        <v>894</v>
      </c>
    </row>
    <row r="53" spans="1:6" ht="14.25">
      <c r="A53" s="15">
        <v>46</v>
      </c>
      <c r="B53" s="23" t="s">
        <v>460</v>
      </c>
      <c r="C53" s="12" t="s">
        <v>461</v>
      </c>
      <c r="D53" s="27">
        <v>49491</v>
      </c>
      <c r="E53" s="25">
        <v>45.425</v>
      </c>
      <c r="F53" s="28">
        <v>893</v>
      </c>
    </row>
    <row r="54" spans="1:6" ht="14.25">
      <c r="A54" s="6">
        <v>47</v>
      </c>
      <c r="B54" s="22" t="s">
        <v>462</v>
      </c>
      <c r="C54" s="5" t="s">
        <v>463</v>
      </c>
      <c r="D54" s="26">
        <v>54271</v>
      </c>
      <c r="E54" s="24">
        <v>103.27</v>
      </c>
      <c r="F54" s="9">
        <v>875</v>
      </c>
    </row>
    <row r="55" spans="1:6" ht="14.25">
      <c r="A55" s="15">
        <v>48</v>
      </c>
      <c r="B55" s="23" t="s">
        <v>352</v>
      </c>
      <c r="C55" s="12" t="s">
        <v>311</v>
      </c>
      <c r="D55" s="27">
        <v>51318</v>
      </c>
      <c r="E55" s="25">
        <v>73.835</v>
      </c>
      <c r="F55" s="28">
        <v>857</v>
      </c>
    </row>
    <row r="56" spans="1:6" ht="14.25">
      <c r="A56" s="6">
        <v>49</v>
      </c>
      <c r="B56" s="22" t="s">
        <v>297</v>
      </c>
      <c r="C56" s="5" t="s">
        <v>118</v>
      </c>
      <c r="D56" s="26">
        <v>50222</v>
      </c>
      <c r="E56" s="24">
        <v>60.92</v>
      </c>
      <c r="F56" s="9">
        <v>857</v>
      </c>
    </row>
    <row r="57" spans="1:6" ht="14.25">
      <c r="A57" s="15">
        <v>50</v>
      </c>
      <c r="B57" s="23" t="s">
        <v>121</v>
      </c>
      <c r="C57" s="12" t="s">
        <v>122</v>
      </c>
      <c r="D57" s="27">
        <v>50192</v>
      </c>
      <c r="E57" s="25">
        <v>117.005</v>
      </c>
      <c r="F57" s="28">
        <v>849</v>
      </c>
    </row>
    <row r="58" ht="12.75">
      <c r="F58" s="29"/>
    </row>
    <row r="59" spans="1:6" ht="12.75">
      <c r="A59" s="30" t="s">
        <v>125</v>
      </c>
      <c r="B59" s="31"/>
      <c r="C59" s="31"/>
      <c r="D59" s="31"/>
      <c r="E59" s="31"/>
      <c r="F59" s="31"/>
    </row>
    <row r="60" spans="1:6" ht="37.5" customHeight="1">
      <c r="A60" s="131" t="s">
        <v>362</v>
      </c>
      <c r="B60" s="132"/>
      <c r="C60" s="132"/>
      <c r="D60" s="132"/>
      <c r="E60" s="132"/>
      <c r="F60" s="132"/>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2013-07-26T15:41:33Z</cp:lastPrinted>
  <dcterms:created xsi:type="dcterms:W3CDTF">2011-05-04T20:40:35Z</dcterms:created>
  <dcterms:modified xsi:type="dcterms:W3CDTF">2013-08-06T19:44:27Z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